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BRIL 2025\"/>
    </mc:Choice>
  </mc:AlternateContent>
  <xr:revisionPtr revIDLastSave="0" documentId="13_ncr:1_{9562FD83-C2B5-4287-8C63-F97961FC34A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H12" i="6" l="1"/>
  <c r="H11" i="3"/>
  <c r="H22" i="5"/>
</calcChain>
</file>

<file path=xl/sharedStrings.xml><?xml version="1.0" encoding="utf-8"?>
<sst xmlns="http://schemas.openxmlformats.org/spreadsheetml/2006/main" count="127" uniqueCount="57">
  <si>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</si>
  <si>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</si>
  <si>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</si>
  <si>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</si>
  <si>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</si>
  <si>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</si>
  <si>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</si>
  <si>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</si>
  <si>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</si>
  <si>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</si>
  <si>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</si>
  <si>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</si>
  <si>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</si>
  <si>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</si>
  <si>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INTABACO-CCC-LPN-2025-0001</t>
  </si>
  <si>
    <t>COMPRA DE MADERA, PARA USO DE LA INSTITUCION</t>
  </si>
  <si>
    <t>LICITACION PUBLICA NACIONAL</t>
  </si>
  <si>
    <t>PROCESO EN EJECUCION</t>
  </si>
  <si>
    <t>SUPLIMADE COMERCIAL, SRL</t>
  </si>
  <si>
    <t>132-10920-1</t>
  </si>
  <si>
    <t>COMPRA MENOR</t>
  </si>
  <si>
    <t>INTABACO-DAF-CM-2025-0009</t>
  </si>
  <si>
    <t>COMPRA DE SUMINISTRO DE OFICINA, PARA USO DE LA INSTITUCION.</t>
  </si>
  <si>
    <t>INTABACO-DAF-CM-2025-0008</t>
  </si>
  <si>
    <t>COMPRA DE ANILLOS, TALONARIOS Y SHOPPING, PARA USO DE LA INSTITUCION.</t>
  </si>
  <si>
    <t>SUPLIDORA LEO PEÑA, SRL</t>
  </si>
  <si>
    <t>INTABACO-DAF-CD-2025-0017</t>
  </si>
  <si>
    <t>COMPRA DE UTENSILIOS DE COCINA, PARA USO DE LA INSTITUCION.</t>
  </si>
  <si>
    <t>INTABACO-CCC-LPN-2025-0002</t>
  </si>
  <si>
    <t>INTABACO-CCC-LPN-2025-0003</t>
  </si>
  <si>
    <t>COMPRA DE PLANTULAS, PARA USO DE LA INSTITUCION</t>
  </si>
  <si>
    <t>COMPRA DE COMBUSTIBLE, PARA USO DE LA INSTITUCION.</t>
  </si>
  <si>
    <t>IMPRESORA TEOFILO, SRL</t>
  </si>
  <si>
    <t>PRINTEADO 1A, SRL</t>
  </si>
  <si>
    <t>MARIA NIEVES ALVAREZ REVILLA</t>
  </si>
  <si>
    <t>SUPLIDORA RENMA, SRL</t>
  </si>
  <si>
    <t>AGROESA, SRL</t>
  </si>
  <si>
    <t>COMPRA DE BANDEJAS DE 200 HOYOS,PARA USO DE LA INSTITUCION.</t>
  </si>
  <si>
    <t>SEGUROS RESERVAS</t>
  </si>
  <si>
    <t>AQUISICION DE POLIZA DE SEGUROS, PARA USO DE LA INSTITUCION</t>
  </si>
  <si>
    <t>102-33398-1</t>
  </si>
  <si>
    <t>101-87450-3</t>
  </si>
  <si>
    <t>047-0165122-8</t>
  </si>
  <si>
    <t>101-78989-1</t>
  </si>
  <si>
    <t>131-78384-8</t>
  </si>
  <si>
    <t>109-01223-6</t>
  </si>
  <si>
    <t>102-01240-7</t>
  </si>
  <si>
    <t>COMPRAS ABRIL 2025</t>
  </si>
  <si>
    <t>INTABACO-CCC-PEPU-2025-0004</t>
  </si>
  <si>
    <t>NEWSOFT, SRL</t>
  </si>
  <si>
    <t>CONTRATACION DE SOPORTE TECNICO, PARA USO DE LA INSTITUCION.</t>
  </si>
  <si>
    <t xml:space="preserve">PROVEEDOR UNICO </t>
  </si>
  <si>
    <t>102-34390-1</t>
  </si>
  <si>
    <t>INTABACO-DAF-CD-2025-0018</t>
  </si>
  <si>
    <t>RAMIREZ &amp; MOJICA, SRL</t>
  </si>
  <si>
    <t>COMPRA DE TINTA ZEBRA, PARA USO DE LA INSTITUCION.</t>
  </si>
  <si>
    <t>131-50583-5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</si>
</sst>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name val="Cambria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14" fontId="14" fillId="4" borderId="2" xfId="0" applyNumberFormat="1" applyFont="1" applyFill="1" applyBorder="1" applyAlignment="1">
      <alignment vertical="center"/>
    </xf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4" fontId="15" fillId="0" borderId="1" xfId="1" applyFont="1" applyBorder="1" applyAlignment="1">
      <alignment horizontal="right" vertical="center"/>
    </xf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0" fontId="23" fillId="4" borderId="1" xfId="0" applyFont="1" applyFill="1" applyBorder="1" applyAlignment="1">
      <alignment horizontal="center" vertical="center" wrapText="1"/>
    </xf>
    <xf numFmtId="44" fontId="24" fillId="0" borderId="14" xfId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44" fontId="25" fillId="0" borderId="1" xfId="1" applyFont="1" applyBorder="1" applyAlignment="1">
      <alignment horizontal="right"/>
    </xf>
    <xf numFmtId="0" fontId="24" fillId="5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14" fontId="24" fillId="0" borderId="1" xfId="0" applyNumberFormat="1" applyFont="1" applyBorder="1" applyAlignment="1">
      <alignment horizontal="left"/>
    </xf>
    <xf numFmtId="44" fontId="24" fillId="0" borderId="1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44" fontId="15" fillId="0" borderId="14" xfId="1" applyFont="1" applyBorder="1" applyAlignment="1">
      <alignment horizontal="right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10</xdr:row>
      <xdr:rowOff>51288</xdr:rowOff>
    </xdr:from>
    <xdr:to>
      <xdr:col>3</xdr:col>
      <xdr:colOff>256442</xdr:colOff>
      <xdr:row>17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22</xdr:row>
      <xdr:rowOff>1</xdr:rowOff>
    </xdr:from>
    <xdr:to>
      <xdr:col>3</xdr:col>
      <xdr:colOff>885825</xdr:colOff>
      <xdr:row>30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130" zoomScaleNormal="130" workbookViewId="0">
      <selection activeCell="D11" sqref="D11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2.28515625" bestFit="1" customWidth="1"/>
    <col min="9" max="988" width="10.7109375" customWidth="1"/>
  </cols>
  <sheetData>
    <row r="3" spans="1:8" x14ac:dyDescent="0.25">
      <c r="B3" s="91" t="s">
        <v>7</v>
      </c>
      <c r="C3" s="91"/>
      <c r="D3" s="91"/>
      <c r="E3" s="14"/>
      <c r="F3" s="15"/>
      <c r="G3" s="15"/>
      <c r="H3" s="15"/>
    </row>
    <row r="4" spans="1:8" x14ac:dyDescent="0.25">
      <c r="B4" s="91" t="s">
        <v>47</v>
      </c>
      <c r="C4" s="91"/>
      <c r="D4" s="91"/>
      <c r="E4" s="16"/>
      <c r="F4" s="15"/>
      <c r="G4" s="15"/>
      <c r="H4" s="15"/>
    </row>
    <row r="5" spans="1:8" x14ac:dyDescent="0.25">
      <c r="B5" s="24" t="s">
        <v>11</v>
      </c>
      <c r="C5" s="24"/>
      <c r="D5" s="25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ht="15.75" thickBot="1" x14ac:dyDescent="0.3">
      <c r="B7" s="26" t="s">
        <v>0</v>
      </c>
      <c r="C7" s="27" t="s">
        <v>1</v>
      </c>
      <c r="D7" s="27" t="s">
        <v>2</v>
      </c>
      <c r="E7" s="27" t="s">
        <v>3</v>
      </c>
      <c r="F7" s="27" t="s">
        <v>4</v>
      </c>
      <c r="G7" s="27" t="s">
        <v>5</v>
      </c>
      <c r="H7" s="28" t="s">
        <v>6</v>
      </c>
    </row>
    <row r="8" spans="1:8" s="6" customFormat="1" ht="35.25" customHeight="1" x14ac:dyDescent="0.2">
      <c r="B8" s="78">
        <v>45751</v>
      </c>
      <c r="C8" s="62" t="s">
        <v>26</v>
      </c>
      <c r="D8" s="75" t="s">
        <v>25</v>
      </c>
      <c r="E8" s="77" t="s">
        <v>40</v>
      </c>
      <c r="F8" s="71" t="s">
        <v>27</v>
      </c>
      <c r="G8" s="71" t="s">
        <v>10</v>
      </c>
      <c r="H8" s="72">
        <v>50225.52</v>
      </c>
    </row>
    <row r="9" spans="1:8" s="6" customFormat="1" ht="30.75" customHeight="1" x14ac:dyDescent="0.2">
      <c r="B9" s="78">
        <v>45751</v>
      </c>
      <c r="C9" s="62" t="s">
        <v>26</v>
      </c>
      <c r="D9" s="75" t="s">
        <v>18</v>
      </c>
      <c r="E9" s="76" t="s">
        <v>19</v>
      </c>
      <c r="F9" s="71" t="s">
        <v>27</v>
      </c>
      <c r="G9" s="71" t="s">
        <v>10</v>
      </c>
      <c r="H9" s="74">
        <v>26814.32</v>
      </c>
    </row>
    <row r="10" spans="1:8" s="6" customFormat="1" ht="33" customHeight="1" x14ac:dyDescent="0.2">
      <c r="B10" s="78">
        <v>45775</v>
      </c>
      <c r="C10" s="62" t="s">
        <v>53</v>
      </c>
      <c r="D10" s="75" t="s">
        <v>54</v>
      </c>
      <c r="E10" s="73"/>
      <c r="F10" s="71" t="s">
        <v>55</v>
      </c>
      <c r="G10" s="71" t="s">
        <v>10</v>
      </c>
      <c r="H10" s="79">
        <v>3940</v>
      </c>
    </row>
    <row r="11" spans="1:8" x14ac:dyDescent="0.25">
      <c r="A11" s="2"/>
      <c r="B11" s="29"/>
      <c r="C11" s="29"/>
      <c r="D11" s="30"/>
      <c r="E11" s="29"/>
      <c r="F11" s="15"/>
      <c r="G11" s="31" t="s">
        <v>9</v>
      </c>
      <c r="H11" s="32">
        <f>SUM(H8:H10)</f>
        <v>80979.839999999997</v>
      </c>
    </row>
    <row r="12" spans="1:8" x14ac:dyDescent="0.25">
      <c r="C12" s="3"/>
      <c r="E12"/>
    </row>
    <row r="13" spans="1:8" x14ac:dyDescent="0.25">
      <c r="D13" s="1"/>
      <c r="E13" s="13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5"/>
  <sheetViews>
    <sheetView topLeftCell="A16" workbookViewId="0">
      <selection activeCell="J22" sqref="J22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92" t="s">
        <v>7</v>
      </c>
      <c r="C3" s="92"/>
      <c r="D3" s="92"/>
      <c r="E3" s="14"/>
      <c r="F3" s="15"/>
      <c r="G3" s="15"/>
      <c r="H3" s="15"/>
      <c r="I3" s="15"/>
      <c r="J3" s="15"/>
    </row>
    <row r="4" spans="2:13" ht="18" x14ac:dyDescent="0.25">
      <c r="B4" s="92" t="s">
        <v>47</v>
      </c>
      <c r="C4" s="92"/>
      <c r="D4" s="92"/>
      <c r="E4" s="16"/>
      <c r="F4" s="15"/>
      <c r="G4" s="15"/>
      <c r="H4" s="15"/>
      <c r="I4" s="15"/>
      <c r="J4" s="15"/>
    </row>
    <row r="5" spans="2:13" ht="18" x14ac:dyDescent="0.25">
      <c r="B5" s="17" t="s">
        <v>8</v>
      </c>
      <c r="C5" s="17"/>
      <c r="D5" s="18"/>
      <c r="E5" s="16"/>
      <c r="F5" s="15"/>
      <c r="G5" s="15"/>
      <c r="H5" s="15"/>
      <c r="I5" s="15"/>
      <c r="J5" s="15"/>
    </row>
    <row r="6" spans="2:13" ht="15.75" thickBot="1" x14ac:dyDescent="0.3">
      <c r="B6" s="15"/>
      <c r="C6" s="15"/>
      <c r="D6" s="15"/>
      <c r="E6" s="16"/>
      <c r="F6" s="15"/>
      <c r="G6" s="15"/>
      <c r="H6" s="15"/>
      <c r="I6" s="15"/>
      <c r="J6" s="57"/>
    </row>
    <row r="7" spans="2:13" ht="15.75" thickBot="1" x14ac:dyDescent="0.3">
      <c r="B7" s="19" t="s">
        <v>0</v>
      </c>
      <c r="C7" s="20" t="s">
        <v>1</v>
      </c>
      <c r="D7" s="55" t="s">
        <v>2</v>
      </c>
      <c r="E7" s="20" t="s">
        <v>3</v>
      </c>
      <c r="F7" s="20" t="s">
        <v>4</v>
      </c>
      <c r="G7" s="21" t="s">
        <v>5</v>
      </c>
      <c r="H7" s="50" t="s">
        <v>6</v>
      </c>
      <c r="I7" s="34" t="s">
        <v>6</v>
      </c>
      <c r="J7" s="56" t="s">
        <v>12</v>
      </c>
    </row>
    <row r="8" spans="2:13" s="6" customFormat="1" ht="30" customHeight="1" x14ac:dyDescent="0.2">
      <c r="B8" s="59">
        <v>45769</v>
      </c>
      <c r="C8" s="58" t="s">
        <v>14</v>
      </c>
      <c r="D8" s="22"/>
      <c r="E8" s="23"/>
      <c r="F8" s="85" t="s">
        <v>15</v>
      </c>
      <c r="G8" s="85" t="s">
        <v>16</v>
      </c>
      <c r="H8" s="60"/>
      <c r="I8" s="60"/>
      <c r="J8" s="52" t="s">
        <v>17</v>
      </c>
    </row>
    <row r="9" spans="2:13" ht="40.5" customHeight="1" x14ac:dyDescent="0.25">
      <c r="B9" s="59">
        <v>45769</v>
      </c>
      <c r="C9" s="58" t="s">
        <v>28</v>
      </c>
      <c r="D9" s="22"/>
      <c r="E9" s="23"/>
      <c r="F9" s="85" t="s">
        <v>30</v>
      </c>
      <c r="G9" s="85" t="s">
        <v>16</v>
      </c>
      <c r="H9" s="60"/>
      <c r="I9" s="66"/>
      <c r="J9" s="52" t="s">
        <v>17</v>
      </c>
    </row>
    <row r="10" spans="2:13" ht="39" customHeight="1" x14ac:dyDescent="0.25">
      <c r="B10" s="59"/>
      <c r="C10" s="58" t="s">
        <v>29</v>
      </c>
      <c r="D10" s="22"/>
      <c r="E10" s="23"/>
      <c r="F10" s="85" t="s">
        <v>31</v>
      </c>
      <c r="G10" s="85" t="s">
        <v>16</v>
      </c>
      <c r="H10" s="60"/>
      <c r="I10" s="69"/>
      <c r="J10" s="53" t="s">
        <v>17</v>
      </c>
    </row>
    <row r="11" spans="2:13" ht="40.5" customHeight="1" x14ac:dyDescent="0.25">
      <c r="B11" s="80">
        <v>45740</v>
      </c>
      <c r="C11" s="62" t="s">
        <v>23</v>
      </c>
      <c r="D11" s="83" t="s">
        <v>32</v>
      </c>
      <c r="E11" s="82" t="s">
        <v>46</v>
      </c>
      <c r="F11" s="85" t="s">
        <v>24</v>
      </c>
      <c r="G11" s="85" t="s">
        <v>20</v>
      </c>
      <c r="H11" s="63"/>
      <c r="I11" s="63">
        <v>159064</v>
      </c>
      <c r="J11" s="53">
        <v>45789</v>
      </c>
    </row>
    <row r="12" spans="2:13" ht="40.5" customHeight="1" x14ac:dyDescent="0.25">
      <c r="B12" s="80">
        <v>45740</v>
      </c>
      <c r="C12" s="62" t="s">
        <v>23</v>
      </c>
      <c r="D12" s="83" t="s">
        <v>33</v>
      </c>
      <c r="E12" s="82" t="s">
        <v>44</v>
      </c>
      <c r="F12" s="85" t="s">
        <v>24</v>
      </c>
      <c r="G12" s="85" t="s">
        <v>20</v>
      </c>
      <c r="H12" s="60"/>
      <c r="I12" s="87">
        <v>136290</v>
      </c>
      <c r="J12" s="53">
        <v>45789</v>
      </c>
    </row>
    <row r="13" spans="2:13" ht="39.75" customHeight="1" x14ac:dyDescent="0.25">
      <c r="B13" s="80">
        <v>45741</v>
      </c>
      <c r="C13" s="62" t="s">
        <v>21</v>
      </c>
      <c r="D13" s="83" t="s">
        <v>25</v>
      </c>
      <c r="E13" s="81" t="s">
        <v>40</v>
      </c>
      <c r="F13" s="85" t="s">
        <v>22</v>
      </c>
      <c r="G13" s="85" t="s">
        <v>20</v>
      </c>
      <c r="H13" s="61"/>
      <c r="I13" s="65">
        <v>70253.86</v>
      </c>
      <c r="J13" s="53">
        <v>45793</v>
      </c>
      <c r="M13" t="s">
        <v>13</v>
      </c>
    </row>
    <row r="14" spans="2:13" ht="40.5" customHeight="1" x14ac:dyDescent="0.25">
      <c r="B14" s="80">
        <v>45741</v>
      </c>
      <c r="C14" s="62" t="s">
        <v>21</v>
      </c>
      <c r="D14" s="83" t="s">
        <v>34</v>
      </c>
      <c r="E14" s="82" t="s">
        <v>42</v>
      </c>
      <c r="F14" s="85" t="s">
        <v>22</v>
      </c>
      <c r="G14" s="85" t="s">
        <v>20</v>
      </c>
      <c r="H14" s="60"/>
      <c r="I14" s="86">
        <v>89739</v>
      </c>
      <c r="J14" s="53">
        <v>45793</v>
      </c>
    </row>
    <row r="15" spans="2:13" ht="40.5" customHeight="1" x14ac:dyDescent="0.25">
      <c r="B15" s="80">
        <v>45741</v>
      </c>
      <c r="C15" s="62" t="s">
        <v>21</v>
      </c>
      <c r="D15" s="83" t="s">
        <v>35</v>
      </c>
      <c r="E15" s="89" t="s">
        <v>43</v>
      </c>
      <c r="F15" s="85" t="s">
        <v>22</v>
      </c>
      <c r="G15" s="85" t="s">
        <v>20</v>
      </c>
      <c r="H15" s="60"/>
      <c r="I15" s="87">
        <v>38243.800000000003</v>
      </c>
      <c r="J15" s="53">
        <v>45793</v>
      </c>
    </row>
    <row r="16" spans="2:13" ht="40.5" customHeight="1" thickBot="1" x14ac:dyDescent="0.3">
      <c r="B16" s="80">
        <v>45751</v>
      </c>
      <c r="C16" s="62" t="s">
        <v>21</v>
      </c>
      <c r="D16" s="83" t="s">
        <v>38</v>
      </c>
      <c r="E16" s="90" t="s">
        <v>41</v>
      </c>
      <c r="F16" s="85" t="s">
        <v>39</v>
      </c>
      <c r="G16" s="85" t="s">
        <v>20</v>
      </c>
      <c r="H16" s="68"/>
      <c r="I16" s="86">
        <v>1254716.97</v>
      </c>
      <c r="J16" s="53">
        <v>45783</v>
      </c>
    </row>
    <row r="17" spans="2:10" ht="40.5" customHeight="1" x14ac:dyDescent="0.25">
      <c r="B17" s="80">
        <v>45751</v>
      </c>
      <c r="C17" s="62" t="s">
        <v>26</v>
      </c>
      <c r="D17" s="83" t="s">
        <v>25</v>
      </c>
      <c r="E17" s="81" t="s">
        <v>40</v>
      </c>
      <c r="F17" s="85" t="s">
        <v>27</v>
      </c>
      <c r="G17" s="85" t="s">
        <v>10</v>
      </c>
      <c r="H17" s="64">
        <v>50225.52</v>
      </c>
      <c r="I17" s="88">
        <v>50225.52</v>
      </c>
      <c r="J17" s="53">
        <v>45790</v>
      </c>
    </row>
    <row r="18" spans="2:10" ht="40.5" customHeight="1" x14ac:dyDescent="0.25">
      <c r="B18" s="80">
        <v>45751</v>
      </c>
      <c r="C18" s="62" t="s">
        <v>26</v>
      </c>
      <c r="D18" s="83" t="s">
        <v>18</v>
      </c>
      <c r="E18" s="82" t="s">
        <v>19</v>
      </c>
      <c r="F18" s="85" t="s">
        <v>27</v>
      </c>
      <c r="G18" s="85" t="s">
        <v>10</v>
      </c>
      <c r="H18" s="63">
        <v>26814.32</v>
      </c>
      <c r="I18" s="63">
        <v>26814.32</v>
      </c>
      <c r="J18" s="53">
        <v>45792</v>
      </c>
    </row>
    <row r="19" spans="2:10" ht="40.5" customHeight="1" x14ac:dyDescent="0.25">
      <c r="B19" s="80">
        <v>45751</v>
      </c>
      <c r="C19" s="62" t="s">
        <v>48</v>
      </c>
      <c r="D19" s="83" t="s">
        <v>49</v>
      </c>
      <c r="E19" s="81" t="s">
        <v>52</v>
      </c>
      <c r="F19" s="85" t="s">
        <v>50</v>
      </c>
      <c r="G19" s="85" t="s">
        <v>51</v>
      </c>
      <c r="H19" s="70"/>
      <c r="I19" s="70">
        <v>249148.61</v>
      </c>
      <c r="J19" s="53">
        <v>45779</v>
      </c>
    </row>
    <row r="20" spans="2:10" ht="40.5" customHeight="1" x14ac:dyDescent="0.25">
      <c r="B20" s="80">
        <v>45758</v>
      </c>
      <c r="C20" s="62" t="s">
        <v>23</v>
      </c>
      <c r="D20" s="83" t="s">
        <v>36</v>
      </c>
      <c r="E20" s="82" t="s">
        <v>45</v>
      </c>
      <c r="F20" s="85" t="s">
        <v>37</v>
      </c>
      <c r="G20" s="85" t="s">
        <v>20</v>
      </c>
      <c r="H20" s="60"/>
      <c r="I20" s="87">
        <v>512500</v>
      </c>
      <c r="J20" s="53">
        <v>45796</v>
      </c>
    </row>
    <row r="21" spans="2:10" ht="40.5" customHeight="1" x14ac:dyDescent="0.25">
      <c r="B21" s="80">
        <v>45775</v>
      </c>
      <c r="C21" s="62" t="s">
        <v>53</v>
      </c>
      <c r="D21" s="83" t="s">
        <v>54</v>
      </c>
      <c r="E21" s="82" t="s">
        <v>56</v>
      </c>
      <c r="F21" s="85" t="s">
        <v>55</v>
      </c>
      <c r="G21" s="85" t="s">
        <v>10</v>
      </c>
      <c r="H21" s="60"/>
      <c r="I21" s="87">
        <v>3940</v>
      </c>
      <c r="J21" s="53">
        <v>45786</v>
      </c>
    </row>
    <row r="22" spans="2:10" x14ac:dyDescent="0.25">
      <c r="B22" s="15"/>
      <c r="C22" s="15"/>
      <c r="D22" s="15"/>
      <c r="E22" s="16"/>
      <c r="F22" s="15"/>
      <c r="G22" s="51" t="s">
        <v>9</v>
      </c>
      <c r="H22" s="54">
        <f>SUM(H8:H21)</f>
        <v>77039.839999999997</v>
      </c>
      <c r="I22" s="67">
        <f>SUM(I8:I21)</f>
        <v>2590936.08</v>
      </c>
      <c r="J22" s="15"/>
    </row>
    <row r="25" spans="2:10" ht="15.75" x14ac:dyDescent="0.25">
      <c r="E25" s="49"/>
      <c r="F25" s="49"/>
      <c r="G25" s="49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16"/>
  <sheetViews>
    <sheetView tabSelected="1" workbookViewId="0">
      <selection activeCell="F23" sqref="F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10" customWidth="1"/>
    <col min="10" max="990" width="10.7109375" customWidth="1"/>
  </cols>
  <sheetData>
    <row r="3" spans="1:9" ht="18" x14ac:dyDescent="0.25">
      <c r="B3" s="92" t="s">
        <v>7</v>
      </c>
      <c r="C3" s="92"/>
      <c r="D3" s="92"/>
      <c r="E3" s="14"/>
      <c r="F3" s="15"/>
      <c r="G3" s="15"/>
      <c r="H3" s="15"/>
    </row>
    <row r="4" spans="1:9" ht="18" x14ac:dyDescent="0.25">
      <c r="B4" s="92" t="s">
        <v>47</v>
      </c>
      <c r="C4" s="92"/>
      <c r="D4" s="92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4" t="s">
        <v>6</v>
      </c>
      <c r="I7" s="12"/>
    </row>
    <row r="8" spans="1:9" s="6" customFormat="1" ht="47.25" customHeight="1" x14ac:dyDescent="0.2">
      <c r="B8" s="80">
        <v>45751</v>
      </c>
      <c r="C8" s="62" t="s">
        <v>26</v>
      </c>
      <c r="D8" s="83" t="s">
        <v>25</v>
      </c>
      <c r="E8" s="81" t="s">
        <v>40</v>
      </c>
      <c r="F8" s="85" t="s">
        <v>27</v>
      </c>
      <c r="G8" s="85" t="s">
        <v>10</v>
      </c>
      <c r="H8" s="84">
        <v>50225.52</v>
      </c>
      <c r="I8" s="9"/>
    </row>
    <row r="9" spans="1:9" s="6" customFormat="1" ht="46.5" customHeight="1" x14ac:dyDescent="0.25">
      <c r="B9" s="80">
        <v>45751</v>
      </c>
      <c r="C9" s="62" t="s">
        <v>26</v>
      </c>
      <c r="D9" s="83" t="s">
        <v>18</v>
      </c>
      <c r="E9" s="82" t="s">
        <v>19</v>
      </c>
      <c r="F9" s="85" t="s">
        <v>27</v>
      </c>
      <c r="G9" s="85" t="s">
        <v>10</v>
      </c>
      <c r="H9" s="63">
        <v>26814.32</v>
      </c>
      <c r="I9" s="9"/>
    </row>
    <row r="10" spans="1:9" s="5" customFormat="1" ht="0.75" customHeight="1" thickBot="1" x14ac:dyDescent="0.25">
      <c r="A10" s="8"/>
      <c r="B10" s="36"/>
      <c r="C10" s="37"/>
      <c r="D10" s="38"/>
      <c r="E10" s="35"/>
      <c r="F10" s="39"/>
      <c r="G10" s="40"/>
      <c r="H10" s="36"/>
      <c r="I10" s="11"/>
    </row>
    <row r="11" spans="1:9" s="5" customFormat="1" ht="0.75" customHeight="1" thickBot="1" x14ac:dyDescent="0.25">
      <c r="A11" s="7"/>
      <c r="B11" s="41"/>
      <c r="C11" s="42"/>
      <c r="D11" s="43"/>
      <c r="E11" s="44"/>
      <c r="F11" s="45"/>
      <c r="G11" s="46"/>
      <c r="H11" s="41"/>
      <c r="I11" s="11"/>
    </row>
    <row r="12" spans="1:9" ht="15.75" thickBot="1" x14ac:dyDescent="0.3">
      <c r="A12" s="2"/>
      <c r="B12" s="25"/>
      <c r="C12" s="25"/>
      <c r="D12" s="25"/>
      <c r="E12" s="25"/>
      <c r="F12" s="15"/>
      <c r="G12" s="47" t="s">
        <v>9</v>
      </c>
      <c r="H12" s="48">
        <f>SUM(H8:H11)</f>
        <v>77039.839999999997</v>
      </c>
    </row>
    <row r="13" spans="1:9" x14ac:dyDescent="0.25">
      <c r="C13" s="3"/>
      <c r="E13"/>
    </row>
    <row r="15" spans="1:9" x14ac:dyDescent="0.25">
      <c r="D15" s="1"/>
      <c r="E15" s="4"/>
    </row>
    <row r="16" spans="1:9" ht="15.75" x14ac:dyDescent="0.25">
      <c r="D16" s="1"/>
      <c r="E16" s="49"/>
      <c r="F16" s="49"/>
      <c r="G16" s="49"/>
    </row>
  </sheetData>
  <mergeCells count="2">
    <mergeCell ref="B3:D3"/>
    <mergeCell ref="B4:D4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2025-05-12T13:14:12Z</cp:lastPrinted>
  <dcterms:created xsi:type="dcterms:W3CDTF">2020-11-05T15:48:54Z</dcterms:created>
  <dcterms:modified xsi:type="dcterms:W3CDTF">2025-05-12T13:15:29Z</dcterms:modified>
</cp:coreProperties>
</file>