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SVRBD\Public\IMPRIMIR\AÑO 2025\INFORMES DE FEBRERO 2025\"/>
    </mc:Choice>
  </mc:AlternateContent>
  <xr:revisionPtr revIDLastSave="0" documentId="8_{1CB11B7A-2A7F-4052-A337-745230D1DC24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6" l="1"/>
  <c r="H17" i="3"/>
  <c r="H17" i="5"/>
</calcChain>
</file>

<file path=xl/sharedStrings.xml><?xml version="1.0" encoding="utf-8"?>
<sst xmlns="http://schemas.openxmlformats.org/spreadsheetml/2006/main" count="111" uniqueCount="38">
  <si>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</si>
  <si>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</si>
  <si>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</si>
  <si>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</si>
  <si>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</si>
  <si>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</si>
  <si>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</si>
  <si>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</si>
  <si>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</si>
  <si>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</si>
  <si>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</si>
  <si>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LISTADO DE COMPRA MIPYME</t>
  </si>
  <si>
    <t>COMPRAS FEBRERO 2025</t>
  </si>
  <si>
    <t>INTABACO-DAF-CD-2025-0001</t>
  </si>
  <si>
    <t>COMPRA DE PAPEL TOALLA E HIGIENICO PARA USO DE LA INSTITUCION.</t>
  </si>
  <si>
    <t>Compras por Debajo del Umbral</t>
  </si>
  <si>
    <t>Distribuidora P&amp;M, EIRL</t>
  </si>
  <si>
    <t>INTABACO-DAF-CM-2025-0001</t>
  </si>
  <si>
    <t>COMPRA DE CAFÉ AZUCAR Y CREMORA PARA USO DE LA INSTITUCION.</t>
  </si>
  <si>
    <t>Compras Menores</t>
  </si>
  <si>
    <t>Importadora Coav, SRL</t>
  </si>
  <si>
    <t>Grupo Brizatlantica del Caribe, SRL</t>
  </si>
  <si>
    <t>INTABACO-DAF-CD-2025-0002</t>
  </si>
  <si>
    <t>COMPRA DE BOTELLONES Y BOTELLAS DE AGUA PARA USO DE LA INSTITUCION.</t>
  </si>
  <si>
    <t>Sydual, SRL</t>
  </si>
  <si>
    <t>INTABACO-DAF-CM-2025-0002</t>
  </si>
  <si>
    <t>CONTRATACIÓN DE SERVICIOS DE LEGALIZACIONES DE FIRMAS DE DOCUMENTOS Y PROCESOS DE COMPRAS, PARA USO DE LA INSTITUCIÓN</t>
  </si>
  <si>
    <t>Rafael Enrique Bencosme Veloz</t>
  </si>
  <si>
    <t>INTABACO-DAF-CD-2025-0004</t>
  </si>
  <si>
    <t>SERVICIO DE ALQUILER DE FOTOCOPIADORA PARA USO DE LA INSTITUCION.</t>
  </si>
  <si>
    <t>Soluciones Impresas, SRL</t>
  </si>
  <si>
    <t>INTABACO-DAF-CM-2025-0003</t>
  </si>
  <si>
    <t>ADQUISICION DE ALMUERZOS Y REFRIGERIOS PARA DIFERENTES ACTIVIDADES DE LA INSTITUCION.</t>
  </si>
  <si>
    <t>INTABACO-DAF-CD-2025-0005</t>
  </si>
  <si>
    <t>COMPRA DE ARTICULOS DE PLASTICOS DESECHABLES PARA USO DE LA INSTITUCION.</t>
  </si>
  <si>
    <t>Suplimade Comercial, SRL</t>
  </si>
  <si>
    <t>INTABACO-DAF-CM-2025-0004</t>
  </si>
  <si>
    <t>CONTRATACION DE SERVICIOS DE TRANSPORTES PARA PERSONAL DE LA INSTITUCION.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</si>
</sst>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000000"/>
      <name val="Cambria"/>
      <family val="1"/>
    </font>
    <font>
      <b/>
      <sz val="10"/>
      <color rgb="FF666666"/>
      <name val="Cambria"/>
      <family val="1"/>
    </font>
    <font>
      <sz val="11"/>
      <color theme="1"/>
      <name val="Cambria"/>
      <family val="1"/>
    </font>
    <font>
      <sz val="10"/>
      <color theme="1"/>
      <name val="Cambria"/>
      <family val="1"/>
    </font>
    <font>
      <b/>
      <sz val="14"/>
      <color theme="1"/>
      <name val="Cambria"/>
      <family val="1"/>
    </font>
    <font>
      <b/>
      <sz val="11"/>
      <color rgb="FF000000"/>
      <name val="Cambria"/>
      <family val="1"/>
    </font>
    <font>
      <b/>
      <sz val="8"/>
      <color theme="1"/>
      <name val="Cambria"/>
      <family val="1"/>
    </font>
    <font>
      <b/>
      <sz val="10"/>
      <color rgb="FF000000"/>
      <name val="Cambria"/>
      <family val="1"/>
    </font>
    <font>
      <b/>
      <sz val="10"/>
      <name val="Cambria"/>
      <family val="1"/>
    </font>
    <font>
      <b/>
      <sz val="10"/>
      <color theme="1"/>
      <name val="Cambria"/>
      <family val="1"/>
    </font>
    <font>
      <b/>
      <sz val="11"/>
      <color theme="1"/>
      <name val="Cambria"/>
      <family val="1"/>
    </font>
    <font>
      <b/>
      <sz val="8"/>
      <color rgb="FF000000"/>
      <name val="Cambria"/>
      <family val="1"/>
    </font>
    <font>
      <b/>
      <sz val="8"/>
      <name val="Cambria"/>
      <family val="1"/>
    </font>
    <font>
      <b/>
      <sz val="9"/>
      <color theme="1"/>
      <name val="Cambria"/>
      <family val="1"/>
    </font>
    <font>
      <b/>
      <sz val="11"/>
      <color rgb="FF666666"/>
      <name val="Cambria"/>
      <family val="1"/>
    </font>
    <font>
      <b/>
      <sz val="14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14" fontId="2" fillId="0" borderId="0" xfId="0" applyNumberFormat="1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vertical="top"/>
    </xf>
    <xf numFmtId="0" fontId="6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7" fillId="0" borderId="0" xfId="0" applyFont="1"/>
    <xf numFmtId="0" fontId="11" fillId="0" borderId="0" xfId="0" applyFont="1"/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/>
    </xf>
    <xf numFmtId="0" fontId="14" fillId="4" borderId="13" xfId="0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right" vertical="center"/>
    </xf>
    <xf numFmtId="14" fontId="14" fillId="4" borderId="1" xfId="0" applyNumberFormat="1" applyFont="1" applyFill="1" applyBorder="1" applyAlignment="1">
      <alignment horizontal="left" vertical="center"/>
    </xf>
    <xf numFmtId="14" fontId="15" fillId="0" borderId="1" xfId="0" applyNumberFormat="1" applyFont="1" applyBorder="1" applyAlignment="1">
      <alignment horizontal="left" vertical="center"/>
    </xf>
    <xf numFmtId="0" fontId="12" fillId="0" borderId="0" xfId="0" applyFont="1"/>
    <xf numFmtId="0" fontId="17" fillId="0" borderId="0" xfId="0" applyFont="1"/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8" fillId="2" borderId="9" xfId="0" applyFont="1" applyFill="1" applyBorder="1" applyAlignment="1">
      <alignment horizontal="center"/>
    </xf>
    <xf numFmtId="14" fontId="18" fillId="4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right" vertical="center"/>
    </xf>
    <xf numFmtId="0" fontId="18" fillId="4" borderId="13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/>
    </xf>
    <xf numFmtId="4" fontId="18" fillId="4" borderId="1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14" fontId="13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right" vertical="center"/>
    </xf>
    <xf numFmtId="0" fontId="13" fillId="0" borderId="0" xfId="0" applyFont="1"/>
    <xf numFmtId="0" fontId="16" fillId="0" borderId="0" xfId="0" applyFont="1"/>
    <xf numFmtId="0" fontId="13" fillId="0" borderId="1" xfId="0" applyFont="1" applyBorder="1" applyAlignment="1">
      <alignment horizontal="center"/>
    </xf>
    <xf numFmtId="4" fontId="20" fillId="3" borderId="1" xfId="0" applyNumberFormat="1" applyFont="1" applyFill="1" applyBorder="1" applyAlignment="1">
      <alignment horizontal="right"/>
    </xf>
    <xf numFmtId="0" fontId="12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/>
    </xf>
    <xf numFmtId="14" fontId="14" fillId="4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4" fontId="14" fillId="0" borderId="1" xfId="0" applyNumberFormat="1" applyFont="1" applyBorder="1" applyAlignment="1">
      <alignment vertical="center"/>
    </xf>
    <xf numFmtId="14" fontId="15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12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4" fontId="17" fillId="0" borderId="7" xfId="0" applyNumberFormat="1" applyFont="1" applyBorder="1" applyAlignment="1">
      <alignment horizontal="center" vertical="center"/>
    </xf>
    <xf numFmtId="0" fontId="9" fillId="0" borderId="2" xfId="0" applyFont="1" applyBorder="1"/>
    <xf numFmtId="0" fontId="12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4" fontId="17" fillId="0" borderId="8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/>
    </xf>
    <xf numFmtId="4" fontId="17" fillId="3" borderId="11" xfId="0" applyNumberFormat="1" applyFont="1" applyFill="1" applyBorder="1" applyAlignment="1">
      <alignment horizontal="right"/>
    </xf>
    <xf numFmtId="0" fontId="23" fillId="0" borderId="0" xfId="0" applyFont="1"/>
    <xf numFmtId="4" fontId="0" fillId="3" borderId="1" xfId="0" applyNumberFormat="1" applyFill="1" applyBorder="1"/>
    <xf numFmtId="0" fontId="1" fillId="0" borderId="1" xfId="0" applyFont="1" applyBorder="1"/>
    <xf numFmtId="0" fontId="12" fillId="0" borderId="0" xfId="0" applyFont="1" applyAlignment="1">
      <alignment horizontal="left"/>
    </xf>
    <xf numFmtId="14" fontId="18" fillId="4" borderId="2" xfId="0" applyNumberFormat="1" applyFont="1" applyFill="1" applyBorder="1" applyAlignment="1">
      <alignment horizontal="center" vertical="center"/>
    </xf>
    <xf numFmtId="14" fontId="18" fillId="4" borderId="13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14" fontId="14" fillId="4" borderId="2" xfId="0" applyNumberFormat="1" applyFont="1" applyFill="1" applyBorder="1" applyAlignment="1">
      <alignment horizontal="center" vertical="center"/>
    </xf>
    <xf numFmtId="14" fontId="14" fillId="4" borderId="13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373673</xdr:colOff>
      <xdr:row>16</xdr:row>
      <xdr:rowOff>51288</xdr:rowOff>
    </xdr:from>
    <xdr:to>
      <xdr:col>3</xdr:col>
      <xdr:colOff>747346</xdr:colOff>
      <xdr:row>23</xdr:row>
      <xdr:rowOff>7327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558" y="4974980"/>
          <a:ext cx="2439865" cy="12895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21"/>
  <sheetViews>
    <sheetView zoomScale="130" zoomScaleNormal="130" workbookViewId="0">
      <selection activeCell="H17" sqref="H17"/>
    </sheetView>
  </sheetViews>
  <sheetFormatPr baseColWidth="10" defaultColWidth="9.140625" defaultRowHeight="15" x14ac:dyDescent="0.25"/>
  <cols>
    <col min="1" max="1" width="2" customWidth="1"/>
    <col min="2" max="2" width="8.28515625" customWidth="1"/>
    <col min="3" max="3" width="22.7109375" customWidth="1"/>
    <col min="4" max="4" width="24.85546875" customWidth="1"/>
    <col min="5" max="5" width="9.7109375" style="3" customWidth="1"/>
    <col min="6" max="6" width="26.7109375" customWidth="1"/>
    <col min="7" max="7" width="16.42578125" customWidth="1"/>
    <col min="8" max="8" width="11" customWidth="1"/>
    <col min="9" max="989" width="10.7109375" customWidth="1"/>
  </cols>
  <sheetData>
    <row r="3" spans="2:8" x14ac:dyDescent="0.25">
      <c r="B3" s="84" t="s">
        <v>7</v>
      </c>
      <c r="C3" s="84"/>
      <c r="D3" s="84"/>
      <c r="E3" s="14"/>
      <c r="F3" s="15"/>
      <c r="G3" s="15"/>
      <c r="H3" s="15"/>
    </row>
    <row r="4" spans="2:8" x14ac:dyDescent="0.25">
      <c r="B4" s="84" t="s">
        <v>12</v>
      </c>
      <c r="C4" s="84"/>
      <c r="D4" s="84"/>
      <c r="E4" s="16"/>
      <c r="F4" s="15"/>
      <c r="G4" s="15"/>
      <c r="H4" s="15"/>
    </row>
    <row r="5" spans="2:8" x14ac:dyDescent="0.25">
      <c r="B5" s="34" t="s">
        <v>11</v>
      </c>
      <c r="C5" s="34"/>
      <c r="D5" s="35"/>
      <c r="E5" s="16"/>
      <c r="F5" s="15"/>
      <c r="G5" s="15"/>
      <c r="H5" s="15"/>
    </row>
    <row r="6" spans="2:8" ht="15.75" thickBot="1" x14ac:dyDescent="0.3">
      <c r="B6" s="15"/>
      <c r="C6" s="15"/>
      <c r="D6" s="15"/>
      <c r="E6" s="16"/>
      <c r="F6" s="15"/>
      <c r="G6" s="15"/>
      <c r="H6" s="15"/>
    </row>
    <row r="7" spans="2:8" x14ac:dyDescent="0.25">
      <c r="B7" s="36" t="s">
        <v>0</v>
      </c>
      <c r="C7" s="37" t="s">
        <v>1</v>
      </c>
      <c r="D7" s="37" t="s">
        <v>2</v>
      </c>
      <c r="E7" s="38" t="s">
        <v>3</v>
      </c>
      <c r="F7" s="37" t="s">
        <v>4</v>
      </c>
      <c r="G7" s="37" t="s">
        <v>5</v>
      </c>
      <c r="H7" s="39" t="s">
        <v>6</v>
      </c>
    </row>
    <row r="8" spans="2:8" s="6" customFormat="1" ht="31.5" customHeight="1" x14ac:dyDescent="0.25">
      <c r="B8" s="40">
        <v>45700</v>
      </c>
      <c r="C8" s="41" t="s">
        <v>13</v>
      </c>
      <c r="D8" s="42" t="s">
        <v>16</v>
      </c>
      <c r="E8" s="43">
        <v>131385133</v>
      </c>
      <c r="F8" s="44" t="s">
        <v>14</v>
      </c>
      <c r="G8" s="44" t="s">
        <v>15</v>
      </c>
      <c r="H8" s="45">
        <v>201898</v>
      </c>
    </row>
    <row r="9" spans="2:8" s="6" customFormat="1" ht="19.5" customHeight="1" x14ac:dyDescent="0.25">
      <c r="B9" s="85">
        <v>45701</v>
      </c>
      <c r="C9" s="87" t="s">
        <v>17</v>
      </c>
      <c r="D9" s="46" t="s">
        <v>20</v>
      </c>
      <c r="E9" s="47">
        <v>101777966</v>
      </c>
      <c r="F9" s="89" t="s">
        <v>18</v>
      </c>
      <c r="G9" s="89" t="s">
        <v>19</v>
      </c>
      <c r="H9" s="48">
        <v>279250.8</v>
      </c>
    </row>
    <row r="10" spans="2:8" s="6" customFormat="1" ht="24" customHeight="1" x14ac:dyDescent="0.25">
      <c r="B10" s="86"/>
      <c r="C10" s="88"/>
      <c r="D10" s="47" t="s">
        <v>21</v>
      </c>
      <c r="E10" s="47">
        <v>132108078</v>
      </c>
      <c r="F10" s="90"/>
      <c r="G10" s="90"/>
      <c r="H10" s="48">
        <v>75520</v>
      </c>
    </row>
    <row r="11" spans="2:8" s="6" customFormat="1" ht="30.75" customHeight="1" x14ac:dyDescent="0.25">
      <c r="B11" s="40">
        <v>45705</v>
      </c>
      <c r="C11" s="41" t="s">
        <v>22</v>
      </c>
      <c r="D11" s="47" t="s">
        <v>24</v>
      </c>
      <c r="E11" s="47">
        <v>102009432</v>
      </c>
      <c r="F11" s="44" t="s">
        <v>23</v>
      </c>
      <c r="G11" s="49" t="s">
        <v>15</v>
      </c>
      <c r="H11" s="48">
        <v>221602</v>
      </c>
    </row>
    <row r="12" spans="2:8" s="6" customFormat="1" ht="50.25" customHeight="1" x14ac:dyDescent="0.25">
      <c r="B12" s="40">
        <v>45707</v>
      </c>
      <c r="C12" s="41" t="s">
        <v>25</v>
      </c>
      <c r="D12" s="41" t="s">
        <v>27</v>
      </c>
      <c r="E12" s="43">
        <v>3101990905</v>
      </c>
      <c r="F12" s="44" t="s">
        <v>26</v>
      </c>
      <c r="G12" s="44" t="s">
        <v>19</v>
      </c>
      <c r="H12" s="45">
        <v>389223</v>
      </c>
    </row>
    <row r="13" spans="2:8" s="6" customFormat="1" ht="32.25" customHeight="1" x14ac:dyDescent="0.25">
      <c r="B13" s="50">
        <v>45713</v>
      </c>
      <c r="C13" s="41" t="s">
        <v>28</v>
      </c>
      <c r="D13" s="42" t="s">
        <v>30</v>
      </c>
      <c r="E13" s="43">
        <v>130174989</v>
      </c>
      <c r="F13" s="44" t="s">
        <v>29</v>
      </c>
      <c r="G13" s="44" t="s">
        <v>15</v>
      </c>
      <c r="H13" s="51">
        <v>156000</v>
      </c>
    </row>
    <row r="14" spans="2:8" s="6" customFormat="1" ht="32.25" customHeight="1" x14ac:dyDescent="0.25">
      <c r="B14" s="52">
        <v>45713</v>
      </c>
      <c r="C14" s="41" t="s">
        <v>31</v>
      </c>
      <c r="D14" s="43"/>
      <c r="E14" s="53"/>
      <c r="F14" s="54" t="s">
        <v>32</v>
      </c>
      <c r="G14" s="55" t="s">
        <v>19</v>
      </c>
      <c r="H14" s="56"/>
    </row>
    <row r="15" spans="2:8" s="6" customFormat="1" ht="32.25" customHeight="1" x14ac:dyDescent="0.25">
      <c r="B15" s="52">
        <v>45713</v>
      </c>
      <c r="C15" s="41" t="s">
        <v>33</v>
      </c>
      <c r="D15" s="43" t="s">
        <v>35</v>
      </c>
      <c r="E15" s="53">
        <v>132109201</v>
      </c>
      <c r="F15" s="54" t="s">
        <v>34</v>
      </c>
      <c r="G15" s="55" t="s">
        <v>15</v>
      </c>
      <c r="H15" s="56">
        <v>120819.02</v>
      </c>
    </row>
    <row r="16" spans="2:8" s="6" customFormat="1" ht="32.25" customHeight="1" x14ac:dyDescent="0.25">
      <c r="B16" s="52">
        <v>45714</v>
      </c>
      <c r="C16" s="41" t="s">
        <v>36</v>
      </c>
      <c r="D16" s="43"/>
      <c r="E16" s="53"/>
      <c r="F16" s="54" t="s">
        <v>37</v>
      </c>
      <c r="G16" s="55" t="s">
        <v>19</v>
      </c>
      <c r="H16" s="56"/>
    </row>
    <row r="17" spans="1:8" x14ac:dyDescent="0.25">
      <c r="A17" s="2"/>
      <c r="B17" s="57"/>
      <c r="C17" s="57"/>
      <c r="D17" s="58"/>
      <c r="E17" s="57"/>
      <c r="F17" s="15"/>
      <c r="G17" s="59" t="s">
        <v>9</v>
      </c>
      <c r="H17" s="60">
        <f>SUM(H8:H16)</f>
        <v>1444312.82</v>
      </c>
    </row>
    <row r="18" spans="1:8" x14ac:dyDescent="0.25">
      <c r="C18" s="3"/>
      <c r="E18"/>
    </row>
    <row r="19" spans="1:8" x14ac:dyDescent="0.25">
      <c r="D19" s="1"/>
      <c r="E19" s="13"/>
      <c r="F19" s="1"/>
    </row>
    <row r="20" spans="1:8" x14ac:dyDescent="0.25">
      <c r="D20" s="1"/>
      <c r="E20" s="4"/>
    </row>
    <row r="21" spans="1:8" x14ac:dyDescent="0.25">
      <c r="D21" s="1"/>
    </row>
  </sheetData>
  <mergeCells count="6">
    <mergeCell ref="B3:D3"/>
    <mergeCell ref="B4:D4"/>
    <mergeCell ref="B9:B10"/>
    <mergeCell ref="C9:C10"/>
    <mergeCell ref="G9:G10"/>
    <mergeCell ref="F9:F10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H20"/>
  <sheetViews>
    <sheetView workbookViewId="0">
      <selection activeCell="H17" sqref="H17"/>
    </sheetView>
  </sheetViews>
  <sheetFormatPr baseColWidth="10" defaultColWidth="9.140625" defaultRowHeight="15" x14ac:dyDescent="0.25"/>
  <cols>
    <col min="1" max="1" width="2" customWidth="1"/>
    <col min="2" max="2" width="11.140625" customWidth="1"/>
    <col min="3" max="3" width="27.28515625" customWidth="1"/>
    <col min="4" max="4" width="28.140625" customWidth="1"/>
    <col min="5" max="5" width="15" style="3" customWidth="1"/>
    <col min="6" max="6" width="27.7109375" customWidth="1"/>
    <col min="7" max="7" width="19.42578125" customWidth="1"/>
    <col min="8" max="8" width="13" bestFit="1" customWidth="1"/>
    <col min="9" max="989" width="10.7109375" customWidth="1"/>
  </cols>
  <sheetData>
    <row r="3" spans="1:8" ht="18" x14ac:dyDescent="0.25">
      <c r="B3" s="93" t="s">
        <v>7</v>
      </c>
      <c r="C3" s="93"/>
      <c r="D3" s="93"/>
      <c r="E3" s="14"/>
      <c r="F3" s="15"/>
      <c r="G3" s="15"/>
      <c r="H3" s="15"/>
    </row>
    <row r="4" spans="1:8" ht="18.75" x14ac:dyDescent="0.3">
      <c r="B4" s="94" t="s">
        <v>12</v>
      </c>
      <c r="C4" s="94"/>
      <c r="D4" s="94"/>
      <c r="E4" s="16"/>
      <c r="F4" s="15"/>
      <c r="G4" s="15"/>
      <c r="H4" s="15"/>
    </row>
    <row r="5" spans="1:8" ht="18" x14ac:dyDescent="0.25">
      <c r="B5" s="17" t="s">
        <v>8</v>
      </c>
      <c r="C5" s="17"/>
      <c r="D5" s="18"/>
      <c r="E5" s="16"/>
      <c r="F5" s="15"/>
      <c r="G5" s="15"/>
      <c r="H5" s="15"/>
    </row>
    <row r="6" spans="1:8" ht="15.75" thickBot="1" x14ac:dyDescent="0.3">
      <c r="B6" s="15"/>
      <c r="C6" s="15"/>
      <c r="D6" s="15"/>
      <c r="E6" s="16"/>
      <c r="F6" s="15"/>
      <c r="G6" s="15"/>
      <c r="H6" s="15"/>
    </row>
    <row r="7" spans="1:8" x14ac:dyDescent="0.25">
      <c r="B7" s="19" t="s">
        <v>0</v>
      </c>
      <c r="C7" s="20" t="s">
        <v>1</v>
      </c>
      <c r="D7" s="20" t="s">
        <v>2</v>
      </c>
      <c r="E7" s="20" t="s">
        <v>3</v>
      </c>
      <c r="F7" s="20" t="s">
        <v>4</v>
      </c>
      <c r="G7" s="21" t="s">
        <v>5</v>
      </c>
      <c r="H7" s="22" t="s">
        <v>6</v>
      </c>
    </row>
    <row r="8" spans="1:8" s="6" customFormat="1" ht="45.75" customHeight="1" x14ac:dyDescent="0.25">
      <c r="B8" s="32">
        <v>45700</v>
      </c>
      <c r="C8" s="23" t="s">
        <v>13</v>
      </c>
      <c r="D8" s="24" t="s">
        <v>16</v>
      </c>
      <c r="E8" s="25">
        <v>131385133</v>
      </c>
      <c r="F8" s="26" t="s">
        <v>14</v>
      </c>
      <c r="G8" s="26" t="s">
        <v>15</v>
      </c>
      <c r="H8" s="27">
        <v>201898</v>
      </c>
    </row>
    <row r="9" spans="1:8" s="6" customFormat="1" ht="30" customHeight="1" x14ac:dyDescent="0.25">
      <c r="B9" s="95">
        <v>45701</v>
      </c>
      <c r="C9" s="97" t="s">
        <v>17</v>
      </c>
      <c r="D9" s="28" t="s">
        <v>20</v>
      </c>
      <c r="E9" s="25">
        <v>101777966</v>
      </c>
      <c r="F9" s="91" t="s">
        <v>18</v>
      </c>
      <c r="G9" s="91" t="s">
        <v>19</v>
      </c>
      <c r="H9" s="29">
        <v>279250.8</v>
      </c>
    </row>
    <row r="10" spans="1:8" s="5" customFormat="1" ht="33" customHeight="1" x14ac:dyDescent="0.2">
      <c r="A10" s="7"/>
      <c r="B10" s="96"/>
      <c r="C10" s="98"/>
      <c r="D10" s="26" t="s">
        <v>21</v>
      </c>
      <c r="E10" s="25">
        <v>132108078</v>
      </c>
      <c r="F10" s="92"/>
      <c r="G10" s="92"/>
      <c r="H10" s="29">
        <v>75520</v>
      </c>
    </row>
    <row r="11" spans="1:8" ht="40.5" customHeight="1" x14ac:dyDescent="0.25">
      <c r="B11" s="33">
        <v>45705</v>
      </c>
      <c r="C11" s="23" t="s">
        <v>22</v>
      </c>
      <c r="D11" s="24" t="s">
        <v>24</v>
      </c>
      <c r="E11" s="30">
        <v>102009432</v>
      </c>
      <c r="F11" s="26" t="s">
        <v>23</v>
      </c>
      <c r="G11" s="26" t="s">
        <v>15</v>
      </c>
      <c r="H11" s="31">
        <v>221602</v>
      </c>
    </row>
    <row r="12" spans="1:8" ht="65.25" customHeight="1" x14ac:dyDescent="0.25">
      <c r="B12" s="33">
        <v>45707</v>
      </c>
      <c r="C12" s="23" t="s">
        <v>25</v>
      </c>
      <c r="D12" s="24" t="s">
        <v>27</v>
      </c>
      <c r="E12" s="30">
        <v>3101990905</v>
      </c>
      <c r="F12" s="26" t="s">
        <v>26</v>
      </c>
      <c r="G12" s="26" t="s">
        <v>19</v>
      </c>
      <c r="H12" s="31">
        <v>389223</v>
      </c>
    </row>
    <row r="13" spans="1:8" ht="40.5" customHeight="1" x14ac:dyDescent="0.25">
      <c r="B13" s="33">
        <v>45713</v>
      </c>
      <c r="C13" s="23" t="s">
        <v>28</v>
      </c>
      <c r="D13" s="24" t="s">
        <v>30</v>
      </c>
      <c r="E13" s="30">
        <v>130174989</v>
      </c>
      <c r="F13" s="26" t="s">
        <v>29</v>
      </c>
      <c r="G13" s="26" t="s">
        <v>15</v>
      </c>
      <c r="H13" s="31">
        <v>156000</v>
      </c>
    </row>
    <row r="14" spans="1:8" ht="55.5" customHeight="1" x14ac:dyDescent="0.25">
      <c r="B14" s="33">
        <v>45713</v>
      </c>
      <c r="C14" s="23" t="s">
        <v>31</v>
      </c>
      <c r="D14" s="24"/>
      <c r="E14" s="30"/>
      <c r="F14" s="26" t="s">
        <v>32</v>
      </c>
      <c r="G14" s="26" t="s">
        <v>19</v>
      </c>
      <c r="H14" s="31"/>
    </row>
    <row r="15" spans="1:8" ht="40.5" customHeight="1" x14ac:dyDescent="0.25">
      <c r="B15" s="33">
        <v>45713</v>
      </c>
      <c r="C15" s="23" t="s">
        <v>33</v>
      </c>
      <c r="D15" s="24" t="s">
        <v>35</v>
      </c>
      <c r="E15" s="30">
        <v>132109201</v>
      </c>
      <c r="F15" s="26" t="s">
        <v>34</v>
      </c>
      <c r="G15" s="26" t="s">
        <v>15</v>
      </c>
      <c r="H15" s="31">
        <v>120819.02</v>
      </c>
    </row>
    <row r="16" spans="1:8" ht="53.25" customHeight="1" x14ac:dyDescent="0.25">
      <c r="B16" s="33">
        <v>45714</v>
      </c>
      <c r="C16" s="23" t="s">
        <v>36</v>
      </c>
      <c r="D16" s="24"/>
      <c r="E16" s="30"/>
      <c r="F16" s="26" t="s">
        <v>37</v>
      </c>
      <c r="G16" s="26" t="s">
        <v>19</v>
      </c>
      <c r="H16" s="31"/>
    </row>
    <row r="17" spans="5:8" x14ac:dyDescent="0.25">
      <c r="G17" s="83" t="s">
        <v>9</v>
      </c>
      <c r="H17" s="82">
        <f>SUM(H8:H16)</f>
        <v>1444312.82</v>
      </c>
    </row>
    <row r="20" spans="5:8" ht="15.75" x14ac:dyDescent="0.25">
      <c r="E20" s="81"/>
      <c r="F20" s="81"/>
      <c r="G20" s="81"/>
    </row>
  </sheetData>
  <mergeCells count="6">
    <mergeCell ref="G9:G10"/>
    <mergeCell ref="B3:D3"/>
    <mergeCell ref="B4:D4"/>
    <mergeCell ref="B9:B10"/>
    <mergeCell ref="C9:C10"/>
    <mergeCell ref="F9:F10"/>
  </mergeCells>
  <pageMargins left="0.70866141732283472" right="0.70866141732283472" top="0.74803149606299213" bottom="0.74803149606299213" header="0.31496062992125984" footer="0.31496062992125984"/>
  <pageSetup scale="78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I18"/>
  <sheetViews>
    <sheetView tabSelected="1" workbookViewId="0">
      <selection activeCell="K11" sqref="K11"/>
    </sheetView>
  </sheetViews>
  <sheetFormatPr baseColWidth="10" defaultColWidth="9.140625" defaultRowHeight="15" x14ac:dyDescent="0.25"/>
  <cols>
    <col min="1" max="1" width="2" customWidth="1"/>
    <col min="2" max="2" width="11" customWidth="1"/>
    <col min="3" max="3" width="26.7109375" customWidth="1"/>
    <col min="4" max="4" width="29.140625" customWidth="1"/>
    <col min="5" max="5" width="12.140625" style="3" customWidth="1"/>
    <col min="6" max="6" width="27.28515625" customWidth="1"/>
    <col min="7" max="7" width="19.42578125" customWidth="1"/>
    <col min="8" max="8" width="13.5703125" customWidth="1"/>
    <col min="9" max="9" width="10.28515625" style="10" customWidth="1"/>
    <col min="10" max="990" width="10.7109375" customWidth="1"/>
  </cols>
  <sheetData>
    <row r="3" spans="1:9" ht="18" x14ac:dyDescent="0.25">
      <c r="B3" s="93" t="s">
        <v>7</v>
      </c>
      <c r="C3" s="93"/>
      <c r="D3" s="93"/>
      <c r="E3" s="14"/>
      <c r="F3" s="15"/>
      <c r="G3" s="15"/>
      <c r="H3" s="15"/>
    </row>
    <row r="4" spans="1:9" ht="18" x14ac:dyDescent="0.25">
      <c r="B4" s="93" t="s">
        <v>12</v>
      </c>
      <c r="C4" s="93"/>
      <c r="D4" s="93"/>
      <c r="E4" s="16"/>
      <c r="F4" s="15"/>
      <c r="G4" s="15"/>
      <c r="H4" s="15"/>
    </row>
    <row r="5" spans="1:9" ht="18" x14ac:dyDescent="0.25">
      <c r="B5" s="17" t="s">
        <v>10</v>
      </c>
      <c r="C5" s="15"/>
      <c r="D5" s="17"/>
      <c r="E5" s="16"/>
      <c r="F5" s="15"/>
      <c r="G5" s="15"/>
      <c r="H5" s="15"/>
    </row>
    <row r="6" spans="1:9" ht="15.75" thickBot="1" x14ac:dyDescent="0.3">
      <c r="B6" s="15"/>
      <c r="C6" s="15"/>
      <c r="D6" s="15"/>
      <c r="E6" s="16"/>
      <c r="F6" s="15"/>
      <c r="G6" s="15"/>
      <c r="H6" s="15"/>
    </row>
    <row r="7" spans="1:9" ht="15.75" thickBot="1" x14ac:dyDescent="0.3">
      <c r="B7" s="61" t="s">
        <v>0</v>
      </c>
      <c r="C7" s="62" t="s">
        <v>1</v>
      </c>
      <c r="D7" s="62" t="s">
        <v>2</v>
      </c>
      <c r="E7" s="62" t="s">
        <v>3</v>
      </c>
      <c r="F7" s="62" t="s">
        <v>4</v>
      </c>
      <c r="G7" s="62" t="s">
        <v>5</v>
      </c>
      <c r="H7" s="62" t="s">
        <v>6</v>
      </c>
      <c r="I7" s="12"/>
    </row>
    <row r="8" spans="1:9" s="6" customFormat="1" ht="47.25" customHeight="1" x14ac:dyDescent="0.25">
      <c r="B8" s="63">
        <v>45700</v>
      </c>
      <c r="C8" s="23" t="s">
        <v>13</v>
      </c>
      <c r="D8" s="26" t="s">
        <v>16</v>
      </c>
      <c r="E8" s="25">
        <v>131385133</v>
      </c>
      <c r="F8" s="26" t="s">
        <v>14</v>
      </c>
      <c r="G8" s="26" t="s">
        <v>15</v>
      </c>
      <c r="H8" s="29">
        <v>201898</v>
      </c>
      <c r="I8" s="9"/>
    </row>
    <row r="9" spans="1:9" s="6" customFormat="1" ht="46.5" customHeight="1" x14ac:dyDescent="0.25">
      <c r="B9" s="63">
        <v>45705</v>
      </c>
      <c r="C9" s="23" t="s">
        <v>22</v>
      </c>
      <c r="D9" s="64" t="s">
        <v>24</v>
      </c>
      <c r="E9" s="25">
        <v>102009432</v>
      </c>
      <c r="F9" s="26" t="s">
        <v>23</v>
      </c>
      <c r="G9" s="26" t="s">
        <v>15</v>
      </c>
      <c r="H9" s="29">
        <v>221602</v>
      </c>
      <c r="I9" s="9"/>
    </row>
    <row r="10" spans="1:9" s="6" customFormat="1" ht="41.25" customHeight="1" x14ac:dyDescent="0.25">
      <c r="B10" s="63">
        <v>45713</v>
      </c>
      <c r="C10" s="23" t="s">
        <v>28</v>
      </c>
      <c r="D10" s="25" t="s">
        <v>30</v>
      </c>
      <c r="E10" s="25">
        <v>130174989</v>
      </c>
      <c r="F10" s="26" t="s">
        <v>29</v>
      </c>
      <c r="G10" s="64" t="s">
        <v>15</v>
      </c>
      <c r="H10" s="65">
        <v>156000</v>
      </c>
      <c r="I10" s="9"/>
    </row>
    <row r="11" spans="1:9" s="6" customFormat="1" ht="41.25" customHeight="1" x14ac:dyDescent="0.25">
      <c r="B11" s="66">
        <v>45713</v>
      </c>
      <c r="C11" s="23" t="s">
        <v>33</v>
      </c>
      <c r="D11" s="24" t="s">
        <v>35</v>
      </c>
      <c r="E11" s="30">
        <v>132109201</v>
      </c>
      <c r="F11" s="26" t="s">
        <v>34</v>
      </c>
      <c r="G11" s="26" t="s">
        <v>15</v>
      </c>
      <c r="H11" s="31">
        <v>120819.02</v>
      </c>
      <c r="I11" s="9"/>
    </row>
    <row r="12" spans="1:9" s="5" customFormat="1" ht="0.75" customHeight="1" thickBot="1" x14ac:dyDescent="0.25">
      <c r="A12" s="8"/>
      <c r="B12" s="68"/>
      <c r="C12" s="69"/>
      <c r="D12" s="70"/>
      <c r="E12" s="67"/>
      <c r="F12" s="71"/>
      <c r="G12" s="72"/>
      <c r="H12" s="68"/>
      <c r="I12" s="11"/>
    </row>
    <row r="13" spans="1:9" s="5" customFormat="1" ht="0.75" customHeight="1" thickBot="1" x14ac:dyDescent="0.25">
      <c r="A13" s="7"/>
      <c r="B13" s="73"/>
      <c r="C13" s="74"/>
      <c r="D13" s="75"/>
      <c r="E13" s="76"/>
      <c r="F13" s="77"/>
      <c r="G13" s="78"/>
      <c r="H13" s="73"/>
      <c r="I13" s="11"/>
    </row>
    <row r="14" spans="1:9" ht="15.75" thickBot="1" x14ac:dyDescent="0.3">
      <c r="A14" s="2"/>
      <c r="B14" s="35"/>
      <c r="C14" s="35"/>
      <c r="D14" s="35"/>
      <c r="E14" s="35"/>
      <c r="F14" s="15"/>
      <c r="G14" s="79" t="s">
        <v>9</v>
      </c>
      <c r="H14" s="80">
        <f>SUM(H8:H13)</f>
        <v>700319.02</v>
      </c>
    </row>
    <row r="15" spans="1:9" x14ac:dyDescent="0.25">
      <c r="C15" s="3"/>
      <c r="E15"/>
    </row>
    <row r="17" spans="4:7" x14ac:dyDescent="0.25">
      <c r="D17" s="1"/>
      <c r="E17" s="4"/>
    </row>
    <row r="18" spans="4:7" ht="15.75" x14ac:dyDescent="0.25">
      <c r="D18" s="1"/>
      <c r="E18" s="81"/>
      <c r="F18" s="81"/>
      <c r="G18" s="81"/>
    </row>
  </sheetData>
  <mergeCells count="2">
    <mergeCell ref="B3:D3"/>
    <mergeCell ref="B4:D4"/>
  </mergeCells>
  <pageMargins left="0.7" right="0.7" top="0.75" bottom="0.75" header="0.3" footer="0.3"/>
  <pageSetup scale="6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2025-03-03T18:03:42Z</cp:lastPrinted>
  <dcterms:created xsi:type="dcterms:W3CDTF">2020-11-05T15:48:54Z</dcterms:created>
  <dcterms:modified xsi:type="dcterms:W3CDTF">2025-03-03T18:06:42Z</dcterms:modified>
</cp:coreProperties>
</file>