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5\FEBRERO 2025\"/>
    </mc:Choice>
  </mc:AlternateContent>
  <xr:revisionPtr revIDLastSave="0" documentId="13_ncr:1_{3F47D2EF-200F-4318-8588-2BC7CE8F49AE}" xr6:coauthVersionLast="47" xr6:coauthVersionMax="47" xr10:uidLastSave="{00000000-0000-0000-0000-000000000000}"/>
  <bookViews>
    <workbookView xWindow="-120" yWindow="-120" windowWidth="29040" windowHeight="1584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H40" i="1"/>
  <c r="E40" i="1"/>
</calcChain>
</file>

<file path=xl/sharedStrings.xml><?xml version="1.0" encoding="utf-8"?>
<sst xmlns="http://schemas.openxmlformats.org/spreadsheetml/2006/main" count="194" uniqueCount="108">
  <si>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</si>
  <si>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</si>
  <si>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</si>
  <si>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</si>
  <si>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</si>
  <si>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</si>
  <si>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</si>
  <si>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</si>
  <si>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</si>
  <si>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</si>
  <si>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</si>
  <si>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</si>
  <si>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</si>
  <si>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</si>
  <si>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</si>
  <si>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</si>
  <si>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</si>
  <si>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</si>
  <si>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</si>
  <si>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</si>
  <si>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</si>
  <si>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</si>
  <si>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</si>
  <si>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</si>
  <si>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</si>
  <si>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</si>
  <si>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</si>
  <si>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</si>
  <si>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</si>
  <si>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</si>
  <si>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</si>
  <si>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</si>
  <si>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</si>
  <si>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</si>
  <si>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</si>
  <si>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</si>
  <si>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</si>
  <si>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</si>
  <si>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</si>
  <si>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</si>
  <si>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</si>
  <si>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</si>
  <si>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14/09/2018</t>
  </si>
  <si>
    <t>05/08/2016</t>
  </si>
  <si>
    <t>TOTAL</t>
  </si>
  <si>
    <t>25/03/2024</t>
  </si>
  <si>
    <t>B1500027824</t>
  </si>
  <si>
    <t>MANT. DE LAS CAMIONETAS CHEVROLET</t>
  </si>
  <si>
    <t>19/10/2016</t>
  </si>
  <si>
    <t>CEMASA</t>
  </si>
  <si>
    <t>LEGALIZACION DE DOCUMENTOS</t>
  </si>
  <si>
    <t>COMP. DE MADERAS</t>
  </si>
  <si>
    <t>GREGORIO NICOLAS DISLA</t>
  </si>
  <si>
    <t>B1500000003</t>
  </si>
  <si>
    <t>23/12/2024</t>
  </si>
  <si>
    <t>PAGOS REALIZADOS A PROVEEDORES  AL 28 DE FEBRERO 2025</t>
  </si>
  <si>
    <t>FRACISCO SURIEL MATO</t>
  </si>
  <si>
    <t>ANTILLANA COMERCIAL</t>
  </si>
  <si>
    <t xml:space="preserve">DI-PART </t>
  </si>
  <si>
    <t>ISLA DOM, DE PETROLEO</t>
  </si>
  <si>
    <t>BANDERAS GLOBAL</t>
  </si>
  <si>
    <t>EMPRESAS INTEGRADAS</t>
  </si>
  <si>
    <t>GRAFITALLER STUDIO</t>
  </si>
  <si>
    <t>CROS PUBLICIDAD</t>
  </si>
  <si>
    <t>CASA ARMES</t>
  </si>
  <si>
    <t>GLOBAL PROMO</t>
  </si>
  <si>
    <t>SYDUAL</t>
  </si>
  <si>
    <t>COMP. DE ACCESORIOS AGRICOLAS</t>
  </si>
  <si>
    <t>REPARACION DE AIRE</t>
  </si>
  <si>
    <t>COMP, DE COMBUSTIBLE</t>
  </si>
  <si>
    <t>COMP, DE ROLLOS PLASTICOS</t>
  </si>
  <si>
    <t>COMP. DE DOS CAMIONETAS CHEVROLET</t>
  </si>
  <si>
    <t>COMP. DE BOTELLONES DE AGUA</t>
  </si>
  <si>
    <t>COMP. DE BANDERAS</t>
  </si>
  <si>
    <t>COPM. DE NITRATO  POTACIO</t>
  </si>
  <si>
    <t>COMP. SELLO GOMIGRAFICO</t>
  </si>
  <si>
    <t>COMP. DE AGENDAS</t>
  </si>
  <si>
    <t>COMP. DE BATERIAS</t>
  </si>
  <si>
    <t>COMP. DE LETREROS</t>
  </si>
  <si>
    <t>COMP. DE BOTELLITAS DE AGUA</t>
  </si>
  <si>
    <t>B1500000095</t>
  </si>
  <si>
    <t>B1500000096</t>
  </si>
  <si>
    <t>E450000000064</t>
  </si>
  <si>
    <t>B1500001017</t>
  </si>
  <si>
    <t>E450000000673</t>
  </si>
  <si>
    <t>B1500000184</t>
  </si>
  <si>
    <t>E450000001664</t>
  </si>
  <si>
    <t>B1500000803</t>
  </si>
  <si>
    <t>B1500000816</t>
  </si>
  <si>
    <t>B1500002111</t>
  </si>
  <si>
    <t>E450000000054</t>
  </si>
  <si>
    <t>B1500000076</t>
  </si>
  <si>
    <t>B1500001195</t>
  </si>
  <si>
    <t>B1500000393</t>
  </si>
  <si>
    <t>B1500000300</t>
  </si>
  <si>
    <t>B1500013091</t>
  </si>
  <si>
    <t>B1500013092</t>
  </si>
  <si>
    <t>B1500013068</t>
  </si>
  <si>
    <t>04/02/2025</t>
  </si>
  <si>
    <t>17/02/2025</t>
  </si>
  <si>
    <t>13/02/2025</t>
  </si>
  <si>
    <t>21/02/2025</t>
  </si>
  <si>
    <t>26/02/2025</t>
  </si>
  <si>
    <t>28/02/2025</t>
  </si>
  <si>
    <t>PENDIENTE</t>
  </si>
  <si>
    <t>05/02/2025</t>
  </si>
  <si>
    <t>10/02/2025</t>
  </si>
  <si>
    <t xml:space="preserve">INSTITUTO DEL TABACO DE LA REPÚBLICA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</si>
</sst>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4" fontId="4" fillId="3" borderId="8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4" fontId="4" fillId="3" borderId="10" xfId="0" applyNumberFormat="1" applyFont="1" applyFill="1" applyBorder="1" applyAlignment="1">
      <alignment horizontal="right"/>
    </xf>
    <xf numFmtId="4" fontId="4" fillId="3" borderId="11" xfId="0" applyNumberFormat="1" applyFont="1" applyFill="1" applyBorder="1" applyAlignment="1">
      <alignment horizontal="right"/>
    </xf>
    <xf numFmtId="164" fontId="4" fillId="0" borderId="4" xfId="0" quotePrefix="1" applyNumberFormat="1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3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3" borderId="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76201</xdr:rowOff>
    </xdr:from>
    <xdr:to>
      <xdr:col>1</xdr:col>
      <xdr:colOff>9523</xdr:colOff>
      <xdr:row>5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66701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0</xdr:row>
      <xdr:rowOff>21314</xdr:rowOff>
    </xdr:from>
    <xdr:to>
      <xdr:col>8</xdr:col>
      <xdr:colOff>638175</xdr:colOff>
      <xdr:row>5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211814"/>
          <a:ext cx="2486025" cy="1216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40"/>
  <sheetViews>
    <sheetView tabSelected="1" zoomScaleNormal="100" workbookViewId="0">
      <selection activeCell="C8" sqref="C8:C39"/>
    </sheetView>
  </sheetViews>
  <sheetFormatPr baseColWidth="10" defaultRowHeight="15" x14ac:dyDescent="0.25"/>
  <cols>
    <col min="1" max="1" width="29.85546875" bestFit="1" customWidth="1"/>
    <col min="2" max="2" width="40" bestFit="1" customWidth="1"/>
    <col min="3" max="3" width="21.42578125" customWidth="1"/>
    <col min="4" max="4" width="10.28515625" customWidth="1"/>
    <col min="5" max="5" width="14.5703125" customWidth="1"/>
    <col min="7" max="7" width="13.28515625" customWidth="1"/>
    <col min="8" max="8" width="13.7109375" customWidth="1"/>
    <col min="9" max="9" width="12.28515625" customWidth="1"/>
  </cols>
  <sheetData>
    <row r="2" spans="1:9" ht="18.75" x14ac:dyDescent="0.3">
      <c r="C2" s="23"/>
      <c r="D2" s="23"/>
      <c r="E2" s="23"/>
    </row>
    <row r="3" spans="1:9" ht="18.75" x14ac:dyDescent="0.25">
      <c r="A3" s="28" t="s">
        <v>107</v>
      </c>
      <c r="B3" s="28"/>
      <c r="C3" s="28"/>
      <c r="D3" s="28"/>
      <c r="E3" s="28"/>
      <c r="F3" s="28"/>
      <c r="G3" s="28"/>
      <c r="H3" s="28"/>
      <c r="I3" s="28"/>
    </row>
    <row r="4" spans="1:9" ht="15.75" x14ac:dyDescent="0.25">
      <c r="A4" s="24" t="s">
        <v>55</v>
      </c>
      <c r="B4" s="24"/>
      <c r="C4" s="24"/>
      <c r="D4" s="24"/>
      <c r="E4" s="24"/>
      <c r="F4" s="24"/>
      <c r="G4" s="24"/>
      <c r="H4" s="24"/>
      <c r="I4" s="24"/>
    </row>
    <row r="5" spans="1:9" ht="15.75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</row>
    <row r="6" spans="1:9" ht="15.75" thickBot="1" x14ac:dyDescent="0.3"/>
    <row r="7" spans="1:9" ht="90.75" thickBot="1" x14ac:dyDescent="0.3">
      <c r="A7" s="1" t="s">
        <v>1</v>
      </c>
      <c r="B7" s="2" t="s">
        <v>2</v>
      </c>
      <c r="C7" s="2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4" t="s">
        <v>9</v>
      </c>
    </row>
    <row r="8" spans="1:9" x14ac:dyDescent="0.25">
      <c r="A8" s="29" t="s">
        <v>56</v>
      </c>
      <c r="B8" s="30" t="s">
        <v>51</v>
      </c>
      <c r="C8" s="30" t="s">
        <v>80</v>
      </c>
      <c r="D8" s="13" t="s">
        <v>98</v>
      </c>
      <c r="E8" s="21">
        <v>1836080</v>
      </c>
      <c r="F8" s="12" t="s">
        <v>10</v>
      </c>
      <c r="G8" s="5"/>
      <c r="H8" s="21">
        <v>1836080</v>
      </c>
      <c r="I8" s="6" t="s">
        <v>104</v>
      </c>
    </row>
    <row r="9" spans="1:9" x14ac:dyDescent="0.25">
      <c r="A9" s="29" t="s">
        <v>56</v>
      </c>
      <c r="B9" s="30" t="s">
        <v>51</v>
      </c>
      <c r="C9" s="30" t="s">
        <v>81</v>
      </c>
      <c r="D9" s="13" t="s">
        <v>99</v>
      </c>
      <c r="E9" s="21">
        <v>606144</v>
      </c>
      <c r="F9" s="12" t="s">
        <v>10</v>
      </c>
      <c r="G9" s="5"/>
      <c r="H9" s="21">
        <v>606144</v>
      </c>
      <c r="I9" s="6" t="s">
        <v>104</v>
      </c>
    </row>
    <row r="10" spans="1:9" x14ac:dyDescent="0.25">
      <c r="A10" s="29" t="s">
        <v>57</v>
      </c>
      <c r="B10" s="30" t="s">
        <v>67</v>
      </c>
      <c r="C10" s="30" t="s">
        <v>82</v>
      </c>
      <c r="D10" s="13" t="s">
        <v>98</v>
      </c>
      <c r="E10" s="21">
        <v>1549607.5</v>
      </c>
      <c r="F10" s="12" t="s">
        <v>10</v>
      </c>
      <c r="G10" s="5"/>
      <c r="H10" s="21">
        <v>1549607.5</v>
      </c>
      <c r="I10" s="6" t="s">
        <v>104</v>
      </c>
    </row>
    <row r="11" spans="1:9" x14ac:dyDescent="0.25">
      <c r="A11" s="30" t="s">
        <v>12</v>
      </c>
      <c r="B11" s="30" t="s">
        <v>21</v>
      </c>
      <c r="C11" s="30" t="s">
        <v>30</v>
      </c>
      <c r="D11" s="13">
        <v>42747</v>
      </c>
      <c r="E11" s="21">
        <v>15646.8</v>
      </c>
      <c r="F11" s="12" t="s">
        <v>10</v>
      </c>
      <c r="G11" s="5"/>
      <c r="H11" s="21">
        <v>15646.8</v>
      </c>
      <c r="I11" s="6" t="s">
        <v>11</v>
      </c>
    </row>
    <row r="12" spans="1:9" x14ac:dyDescent="0.25">
      <c r="A12" s="30" t="s">
        <v>58</v>
      </c>
      <c r="B12" s="30" t="s">
        <v>68</v>
      </c>
      <c r="C12" s="30" t="s">
        <v>83</v>
      </c>
      <c r="D12" s="22" t="s">
        <v>105</v>
      </c>
      <c r="E12" s="21">
        <v>24998.3</v>
      </c>
      <c r="F12" s="12" t="s">
        <v>10</v>
      </c>
      <c r="G12" s="5"/>
      <c r="H12" s="21">
        <v>24998.3</v>
      </c>
      <c r="I12" s="6" t="s">
        <v>104</v>
      </c>
    </row>
    <row r="13" spans="1:9" ht="15.75" customHeight="1" x14ac:dyDescent="0.25">
      <c r="A13" s="30" t="s">
        <v>59</v>
      </c>
      <c r="B13" s="30" t="s">
        <v>69</v>
      </c>
      <c r="C13" s="30" t="s">
        <v>84</v>
      </c>
      <c r="D13" s="22" t="s">
        <v>106</v>
      </c>
      <c r="E13" s="21">
        <v>1366731</v>
      </c>
      <c r="F13" s="12" t="s">
        <v>10</v>
      </c>
      <c r="G13" s="5"/>
      <c r="H13" s="21">
        <v>1366731</v>
      </c>
      <c r="I13" s="6" t="s">
        <v>104</v>
      </c>
    </row>
    <row r="14" spans="1:9" x14ac:dyDescent="0.25">
      <c r="A14" s="29" t="s">
        <v>13</v>
      </c>
      <c r="B14" s="29" t="s">
        <v>22</v>
      </c>
      <c r="C14" s="29" t="s">
        <v>31</v>
      </c>
      <c r="D14" s="14" t="s">
        <v>48</v>
      </c>
      <c r="E14" s="5">
        <v>8260</v>
      </c>
      <c r="F14" s="12" t="s">
        <v>10</v>
      </c>
      <c r="G14" s="5"/>
      <c r="H14" s="5">
        <v>8260</v>
      </c>
      <c r="I14" s="6" t="s">
        <v>11</v>
      </c>
    </row>
    <row r="15" spans="1:9" x14ac:dyDescent="0.25">
      <c r="A15" s="29" t="s">
        <v>14</v>
      </c>
      <c r="B15" s="29" t="s">
        <v>23</v>
      </c>
      <c r="C15" s="29" t="s">
        <v>32</v>
      </c>
      <c r="D15" s="15">
        <v>44054</v>
      </c>
      <c r="E15" s="5">
        <v>114036.5</v>
      </c>
      <c r="F15" s="12" t="s">
        <v>10</v>
      </c>
      <c r="G15" s="5"/>
      <c r="H15" s="5">
        <v>114036.5</v>
      </c>
      <c r="I15" s="6" t="s">
        <v>11</v>
      </c>
    </row>
    <row r="16" spans="1:9" x14ac:dyDescent="0.25">
      <c r="A16" s="29" t="s">
        <v>14</v>
      </c>
      <c r="B16" s="29" t="s">
        <v>24</v>
      </c>
      <c r="C16" s="29" t="s">
        <v>33</v>
      </c>
      <c r="D16" s="15">
        <v>44298</v>
      </c>
      <c r="E16" s="5">
        <v>580465.18999999994</v>
      </c>
      <c r="F16" s="12" t="s">
        <v>10</v>
      </c>
      <c r="G16" s="5"/>
      <c r="H16" s="5">
        <v>580465.18999999994</v>
      </c>
      <c r="I16" s="6" t="s">
        <v>11</v>
      </c>
    </row>
    <row r="17" spans="1:9" x14ac:dyDescent="0.25">
      <c r="A17" s="16" t="s">
        <v>15</v>
      </c>
      <c r="B17" s="30" t="s">
        <v>25</v>
      </c>
      <c r="C17" s="16" t="s">
        <v>34</v>
      </c>
      <c r="D17" s="16" t="s">
        <v>42</v>
      </c>
      <c r="E17" s="5">
        <v>8000</v>
      </c>
      <c r="F17" s="12" t="s">
        <v>10</v>
      </c>
      <c r="G17" s="5"/>
      <c r="H17" s="5">
        <v>8000</v>
      </c>
      <c r="I17" s="6" t="s">
        <v>11</v>
      </c>
    </row>
    <row r="18" spans="1:9" x14ac:dyDescent="0.25">
      <c r="A18" s="30" t="s">
        <v>16</v>
      </c>
      <c r="B18" s="29" t="s">
        <v>26</v>
      </c>
      <c r="C18" s="30" t="s">
        <v>35</v>
      </c>
      <c r="D18" s="16" t="s">
        <v>43</v>
      </c>
      <c r="E18" s="5">
        <v>6233.95</v>
      </c>
      <c r="F18" s="12" t="s">
        <v>10</v>
      </c>
      <c r="G18" s="5"/>
      <c r="H18" s="5">
        <v>6233.95</v>
      </c>
      <c r="I18" s="6" t="s">
        <v>11</v>
      </c>
    </row>
    <row r="19" spans="1:9" x14ac:dyDescent="0.25">
      <c r="A19" s="30" t="s">
        <v>16</v>
      </c>
      <c r="B19" s="30" t="s">
        <v>26</v>
      </c>
      <c r="C19" s="30" t="s">
        <v>36</v>
      </c>
      <c r="D19" s="15">
        <v>42690</v>
      </c>
      <c r="E19" s="5">
        <v>3484.26</v>
      </c>
      <c r="F19" s="12" t="s">
        <v>10</v>
      </c>
      <c r="G19" s="5"/>
      <c r="H19" s="5">
        <v>3484.26</v>
      </c>
      <c r="I19" s="6" t="s">
        <v>11</v>
      </c>
    </row>
    <row r="20" spans="1:9" ht="16.5" customHeight="1" x14ac:dyDescent="0.25">
      <c r="A20" s="30" t="s">
        <v>16</v>
      </c>
      <c r="B20" s="29" t="s">
        <v>27</v>
      </c>
      <c r="C20" s="30" t="s">
        <v>37</v>
      </c>
      <c r="D20" s="15">
        <v>42690</v>
      </c>
      <c r="E20" s="5">
        <v>5472</v>
      </c>
      <c r="F20" s="12" t="s">
        <v>10</v>
      </c>
      <c r="G20" s="5"/>
      <c r="H20" s="5">
        <v>5472</v>
      </c>
      <c r="I20" s="6" t="s">
        <v>11</v>
      </c>
    </row>
    <row r="21" spans="1:9" ht="15.75" customHeight="1" x14ac:dyDescent="0.25">
      <c r="A21" s="30" t="s">
        <v>17</v>
      </c>
      <c r="B21" s="30" t="s">
        <v>28</v>
      </c>
      <c r="C21" s="30" t="s">
        <v>38</v>
      </c>
      <c r="D21" s="15">
        <v>42697</v>
      </c>
      <c r="E21" s="5">
        <v>11974</v>
      </c>
      <c r="F21" s="12" t="s">
        <v>10</v>
      </c>
      <c r="G21" s="5"/>
      <c r="H21" s="5">
        <v>11974</v>
      </c>
      <c r="I21" s="6" t="s">
        <v>11</v>
      </c>
    </row>
    <row r="22" spans="1:9" ht="17.25" customHeight="1" x14ac:dyDescent="0.25">
      <c r="A22" s="30" t="s">
        <v>18</v>
      </c>
      <c r="B22" s="30" t="s">
        <v>29</v>
      </c>
      <c r="C22" s="30" t="s">
        <v>39</v>
      </c>
      <c r="D22" s="15">
        <v>42702</v>
      </c>
      <c r="E22" s="5">
        <v>7080</v>
      </c>
      <c r="F22" s="12" t="s">
        <v>10</v>
      </c>
      <c r="G22" s="8"/>
      <c r="H22" s="5">
        <v>7080</v>
      </c>
      <c r="I22" s="6" t="s">
        <v>11</v>
      </c>
    </row>
    <row r="23" spans="1:9" ht="16.5" customHeight="1" x14ac:dyDescent="0.25">
      <c r="A23" s="30" t="s">
        <v>18</v>
      </c>
      <c r="B23" s="30" t="s">
        <v>29</v>
      </c>
      <c r="C23" s="30" t="s">
        <v>40</v>
      </c>
      <c r="D23" s="15">
        <v>42711</v>
      </c>
      <c r="E23" s="18">
        <v>5900</v>
      </c>
      <c r="F23" s="12" t="s">
        <v>10</v>
      </c>
      <c r="G23" s="8"/>
      <c r="H23" s="18">
        <v>5900</v>
      </c>
      <c r="I23" s="6" t="s">
        <v>11</v>
      </c>
    </row>
    <row r="24" spans="1:9" x14ac:dyDescent="0.25">
      <c r="A24" s="31" t="s">
        <v>18</v>
      </c>
      <c r="B24" s="34" t="s">
        <v>29</v>
      </c>
      <c r="C24" s="31" t="s">
        <v>41</v>
      </c>
      <c r="D24" s="19">
        <v>42711</v>
      </c>
      <c r="E24" s="20">
        <v>4720</v>
      </c>
      <c r="F24" s="12" t="s">
        <v>10</v>
      </c>
      <c r="G24" s="8"/>
      <c r="H24" s="20">
        <v>4720</v>
      </c>
      <c r="I24" s="6" t="s">
        <v>11</v>
      </c>
    </row>
    <row r="25" spans="1:9" x14ac:dyDescent="0.25">
      <c r="A25" s="32" t="s">
        <v>49</v>
      </c>
      <c r="B25" s="32" t="s">
        <v>70</v>
      </c>
      <c r="C25" s="32" t="s">
        <v>85</v>
      </c>
      <c r="D25" s="13" t="s">
        <v>98</v>
      </c>
      <c r="E25" s="20">
        <v>360000</v>
      </c>
      <c r="F25" s="12" t="s">
        <v>10</v>
      </c>
      <c r="G25" s="8"/>
      <c r="H25" s="20">
        <v>360000</v>
      </c>
      <c r="I25" s="6" t="s">
        <v>104</v>
      </c>
    </row>
    <row r="26" spans="1:9" x14ac:dyDescent="0.25">
      <c r="A26" s="33" t="s">
        <v>19</v>
      </c>
      <c r="B26" s="32" t="s">
        <v>47</v>
      </c>
      <c r="C26" s="32" t="s">
        <v>46</v>
      </c>
      <c r="D26" s="17" t="s">
        <v>45</v>
      </c>
      <c r="E26" s="7">
        <v>191265.64</v>
      </c>
      <c r="F26" s="12" t="s">
        <v>10</v>
      </c>
      <c r="G26" s="8"/>
      <c r="H26" s="7">
        <v>191265.64</v>
      </c>
      <c r="I26" s="6" t="s">
        <v>11</v>
      </c>
    </row>
    <row r="27" spans="1:9" x14ac:dyDescent="0.25">
      <c r="A27" s="33" t="s">
        <v>19</v>
      </c>
      <c r="B27" s="32" t="s">
        <v>71</v>
      </c>
      <c r="C27" s="32" t="s">
        <v>86</v>
      </c>
      <c r="D27" s="13" t="s">
        <v>98</v>
      </c>
      <c r="E27" s="7">
        <v>5340000</v>
      </c>
      <c r="F27" s="12" t="s">
        <v>10</v>
      </c>
      <c r="G27" s="8"/>
      <c r="H27" s="7">
        <v>5340000</v>
      </c>
      <c r="I27" s="6" t="s">
        <v>104</v>
      </c>
    </row>
    <row r="28" spans="1:9" x14ac:dyDescent="0.25">
      <c r="A28" s="33" t="s">
        <v>20</v>
      </c>
      <c r="B28" s="32" t="s">
        <v>72</v>
      </c>
      <c r="C28" s="32" t="s">
        <v>87</v>
      </c>
      <c r="D28" s="13" t="s">
        <v>98</v>
      </c>
      <c r="E28" s="7">
        <v>5372</v>
      </c>
      <c r="F28" s="12" t="s">
        <v>10</v>
      </c>
      <c r="G28" s="8"/>
      <c r="H28" s="7">
        <v>5372</v>
      </c>
      <c r="I28" s="6" t="s">
        <v>104</v>
      </c>
    </row>
    <row r="29" spans="1:9" x14ac:dyDescent="0.25">
      <c r="A29" s="33" t="s">
        <v>20</v>
      </c>
      <c r="B29" s="32" t="s">
        <v>72</v>
      </c>
      <c r="C29" s="32" t="s">
        <v>88</v>
      </c>
      <c r="D29" s="13" t="s">
        <v>100</v>
      </c>
      <c r="E29" s="7">
        <v>3128</v>
      </c>
      <c r="F29" s="12" t="s">
        <v>10</v>
      </c>
      <c r="G29" s="8"/>
      <c r="H29" s="7">
        <v>3128</v>
      </c>
      <c r="I29" s="6" t="s">
        <v>104</v>
      </c>
    </row>
    <row r="30" spans="1:9" x14ac:dyDescent="0.25">
      <c r="A30" s="33" t="s">
        <v>60</v>
      </c>
      <c r="B30" s="32" t="s">
        <v>73</v>
      </c>
      <c r="C30" s="32" t="s">
        <v>89</v>
      </c>
      <c r="D30" s="13" t="s">
        <v>98</v>
      </c>
      <c r="E30" s="7">
        <v>33984</v>
      </c>
      <c r="F30" s="12" t="s">
        <v>10</v>
      </c>
      <c r="G30" s="8"/>
      <c r="H30" s="7">
        <v>33984</v>
      </c>
      <c r="I30" s="6" t="s">
        <v>104</v>
      </c>
    </row>
    <row r="31" spans="1:9" x14ac:dyDescent="0.25">
      <c r="A31" s="33" t="s">
        <v>61</v>
      </c>
      <c r="B31" s="32" t="s">
        <v>74</v>
      </c>
      <c r="C31" s="32" t="s">
        <v>90</v>
      </c>
      <c r="D31" s="13" t="s">
        <v>98</v>
      </c>
      <c r="E31" s="7">
        <v>583243.19999999995</v>
      </c>
      <c r="F31" s="12" t="s">
        <v>10</v>
      </c>
      <c r="G31" s="8"/>
      <c r="H31" s="7">
        <v>583243.19999999995</v>
      </c>
      <c r="I31" s="6" t="s">
        <v>104</v>
      </c>
    </row>
    <row r="32" spans="1:9" x14ac:dyDescent="0.25">
      <c r="A32" s="33" t="s">
        <v>62</v>
      </c>
      <c r="B32" s="32" t="s">
        <v>75</v>
      </c>
      <c r="C32" s="32" t="s">
        <v>91</v>
      </c>
      <c r="D32" s="13">
        <v>45749</v>
      </c>
      <c r="E32" s="7">
        <v>7316</v>
      </c>
      <c r="F32" s="12" t="s">
        <v>10</v>
      </c>
      <c r="G32" s="8"/>
      <c r="H32" s="7">
        <v>7316</v>
      </c>
      <c r="I32" s="6" t="s">
        <v>104</v>
      </c>
    </row>
    <row r="33" spans="1:9" x14ac:dyDescent="0.25">
      <c r="A33" s="33" t="s">
        <v>63</v>
      </c>
      <c r="B33" s="32" t="s">
        <v>76</v>
      </c>
      <c r="C33" s="32" t="s">
        <v>92</v>
      </c>
      <c r="D33" s="13" t="s">
        <v>101</v>
      </c>
      <c r="E33" s="7">
        <v>131983</v>
      </c>
      <c r="F33" s="12" t="s">
        <v>10</v>
      </c>
      <c r="G33" s="8"/>
      <c r="H33" s="7">
        <v>131983</v>
      </c>
      <c r="I33" s="6" t="s">
        <v>104</v>
      </c>
    </row>
    <row r="34" spans="1:9" x14ac:dyDescent="0.25">
      <c r="A34" s="33" t="s">
        <v>64</v>
      </c>
      <c r="B34" s="32" t="s">
        <v>77</v>
      </c>
      <c r="C34" s="32" t="s">
        <v>93</v>
      </c>
      <c r="D34" s="13" t="s">
        <v>98</v>
      </c>
      <c r="E34" s="7">
        <v>154720.35999999999</v>
      </c>
      <c r="F34" s="12" t="s">
        <v>10</v>
      </c>
      <c r="G34" s="8"/>
      <c r="H34" s="7">
        <v>154720.35999999999</v>
      </c>
      <c r="I34" s="6" t="s">
        <v>104</v>
      </c>
    </row>
    <row r="35" spans="1:9" x14ac:dyDescent="0.25">
      <c r="A35" s="33" t="s">
        <v>65</v>
      </c>
      <c r="B35" s="32" t="s">
        <v>78</v>
      </c>
      <c r="C35" s="32" t="s">
        <v>94</v>
      </c>
      <c r="D35" s="13">
        <v>45840</v>
      </c>
      <c r="E35" s="7">
        <v>69997.600000000006</v>
      </c>
      <c r="F35" s="12" t="s">
        <v>10</v>
      </c>
      <c r="G35" s="8"/>
      <c r="H35" s="7">
        <v>69997.600000000006</v>
      </c>
      <c r="I35" s="6" t="s">
        <v>104</v>
      </c>
    </row>
    <row r="36" spans="1:9" x14ac:dyDescent="0.25">
      <c r="A36" s="33" t="s">
        <v>52</v>
      </c>
      <c r="B36" s="32" t="s">
        <v>50</v>
      </c>
      <c r="C36" s="32" t="s">
        <v>53</v>
      </c>
      <c r="D36" s="17" t="s">
        <v>54</v>
      </c>
      <c r="E36" s="7">
        <v>33984</v>
      </c>
      <c r="F36" s="12" t="s">
        <v>10</v>
      </c>
      <c r="G36" s="8"/>
      <c r="H36" s="7">
        <v>33984</v>
      </c>
      <c r="I36" s="6" t="s">
        <v>11</v>
      </c>
    </row>
    <row r="37" spans="1:9" x14ac:dyDescent="0.25">
      <c r="A37" s="33" t="s">
        <v>66</v>
      </c>
      <c r="B37" s="32" t="s">
        <v>72</v>
      </c>
      <c r="C37" s="32" t="s">
        <v>95</v>
      </c>
      <c r="D37" s="17" t="s">
        <v>102</v>
      </c>
      <c r="E37" s="7">
        <v>23324.06</v>
      </c>
      <c r="F37" s="12" t="s">
        <v>10</v>
      </c>
      <c r="G37" s="8"/>
      <c r="H37" s="7">
        <v>23324.06</v>
      </c>
      <c r="I37" s="6" t="s">
        <v>104</v>
      </c>
    </row>
    <row r="38" spans="1:9" x14ac:dyDescent="0.25">
      <c r="A38" s="33" t="s">
        <v>66</v>
      </c>
      <c r="B38" s="32" t="s">
        <v>72</v>
      </c>
      <c r="C38" s="32" t="s">
        <v>96</v>
      </c>
      <c r="D38" s="17" t="s">
        <v>102</v>
      </c>
      <c r="E38" s="7">
        <v>19317.939999999999</v>
      </c>
      <c r="F38" s="12" t="s">
        <v>10</v>
      </c>
      <c r="G38" s="8"/>
      <c r="H38" s="7">
        <v>19317.939999999999</v>
      </c>
      <c r="I38" s="6" t="s">
        <v>104</v>
      </c>
    </row>
    <row r="39" spans="1:9" ht="15.75" thickBot="1" x14ac:dyDescent="0.3">
      <c r="A39" s="33" t="s">
        <v>66</v>
      </c>
      <c r="B39" s="32" t="s">
        <v>79</v>
      </c>
      <c r="C39" s="32" t="s">
        <v>97</v>
      </c>
      <c r="D39" s="17" t="s">
        <v>103</v>
      </c>
      <c r="E39" s="7">
        <v>45000</v>
      </c>
      <c r="F39" s="12" t="s">
        <v>10</v>
      </c>
      <c r="G39" s="8"/>
      <c r="H39" s="7">
        <v>45000</v>
      </c>
      <c r="I39" s="6" t="s">
        <v>104</v>
      </c>
    </row>
    <row r="40" spans="1:9" ht="15.75" thickBot="1" x14ac:dyDescent="0.3">
      <c r="A40" s="25" t="s">
        <v>44</v>
      </c>
      <c r="B40" s="26"/>
      <c r="C40" s="26"/>
      <c r="D40" s="27"/>
      <c r="E40" s="10">
        <f>SUM(E8:E39)</f>
        <v>13157469.299999997</v>
      </c>
      <c r="F40" s="9"/>
      <c r="G40" s="11">
        <f>SUM(G22:G39)</f>
        <v>0</v>
      </c>
      <c r="H40" s="10">
        <f>SUM(H8:H39)</f>
        <v>13157469.299999997</v>
      </c>
      <c r="I40" s="9"/>
    </row>
  </sheetData>
  <mergeCells count="5">
    <mergeCell ref="C2:E2"/>
    <mergeCell ref="A4:I4"/>
    <mergeCell ref="A5:I5"/>
    <mergeCell ref="A40:D40"/>
    <mergeCell ref="A3:I3"/>
  </mergeCells>
  <phoneticPr fontId="6" type="noConversion"/>
  <pageMargins left="0.43307086614173229" right="0.23622047244094491" top="0.59055118110236227" bottom="0.94488188976377963" header="0.31496062992125984" footer="0.31496062992125984"/>
  <pageSetup paperSize="9" scale="83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2025-03-10T15:17:45Z</cp:lastPrinted>
  <dcterms:created xsi:type="dcterms:W3CDTF">2023-04-03T17:07:16Z</dcterms:created>
  <dcterms:modified xsi:type="dcterms:W3CDTF">2025-03-10T15:18:18Z</dcterms:modified>
</cp:coreProperties>
</file>