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YO 2025\"/>
    </mc:Choice>
  </mc:AlternateContent>
  <xr:revisionPtr revIDLastSave="0" documentId="8_{6DD8839A-C547-4CFF-B4D0-616DB074DA93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H70" i="1"/>
  <c r="G70" i="1"/>
</calcChain>
</file>

<file path=xl/sharedStrings.xml><?xml version="1.0" encoding="utf-8"?>
<sst xmlns="http://schemas.openxmlformats.org/spreadsheetml/2006/main" count="369" uniqueCount="188">
  <si>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</si>
  <si>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</si>
  <si>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</si>
  <si>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</si>
  <si>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</si>
  <si>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</si>
  <si>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</si>
  <si>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</si>
  <si>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</si>
  <si>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</si>
  <si>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</si>
  <si>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</si>
  <si>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</si>
  <si>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</si>
  <si>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</si>
  <si>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</si>
  <si>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</si>
  <si>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</si>
  <si>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</si>
  <si>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</si>
  <si>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</si>
  <si>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</si>
  <si>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</si>
  <si>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</si>
  <si>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</si>
  <si>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</si>
  <si>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</si>
  <si>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</si>
  <si>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</si>
  <si>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</si>
  <si>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</si>
  <si>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</si>
  <si>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</si>
  <si>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</si>
  <si>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</si>
  <si>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</si>
  <si>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</si>
  <si>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</si>
  <si>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</si>
  <si>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</si>
  <si>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</si>
  <si>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</si>
  <si>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TOTAL</t>
  </si>
  <si>
    <t>19/10/2016</t>
  </si>
  <si>
    <t>LEGALIZACION DE DOCUMENTOS</t>
  </si>
  <si>
    <t>GREGORIO NICOLAS DISLA</t>
  </si>
  <si>
    <t>B1500000003</t>
  </si>
  <si>
    <t>23/12/2024</t>
  </si>
  <si>
    <t>ISLA DOM, DE PETROLEO</t>
  </si>
  <si>
    <t>COMP, DE COMBUSTIBLE</t>
  </si>
  <si>
    <t>B1500001017</t>
  </si>
  <si>
    <t>E450000000673</t>
  </si>
  <si>
    <t>PENDIENTE</t>
  </si>
  <si>
    <t>B1500000163</t>
  </si>
  <si>
    <t>B1500000235</t>
  </si>
  <si>
    <t>COMPLETADO</t>
  </si>
  <si>
    <t>SYDUAL SRL</t>
  </si>
  <si>
    <t>BOTELLONES DE AGUA</t>
  </si>
  <si>
    <t>B1500013335</t>
  </si>
  <si>
    <t>24/04/2025</t>
  </si>
  <si>
    <t>B1500013381</t>
  </si>
  <si>
    <t>E450000000105</t>
  </si>
  <si>
    <t>E450000000252</t>
  </si>
  <si>
    <t>E450000000253</t>
  </si>
  <si>
    <t>B1500005139</t>
  </si>
  <si>
    <t>B1500005138</t>
  </si>
  <si>
    <t>B1500001274</t>
  </si>
  <si>
    <t>B1500000246</t>
  </si>
  <si>
    <t>B1500000247</t>
  </si>
  <si>
    <t>B1500000318</t>
  </si>
  <si>
    <t>B1500000001</t>
  </si>
  <si>
    <t>B1500000164</t>
  </si>
  <si>
    <t>DOMINGO ANTONIO BATISTA</t>
  </si>
  <si>
    <t>PAGOS REALIZADOS A PROVEEDORES  AL 31 DE MAYO 2025</t>
  </si>
  <si>
    <t>B1500013518</t>
  </si>
  <si>
    <t>26/05/2025</t>
  </si>
  <si>
    <t>GENERE IMPORT, SRL</t>
  </si>
  <si>
    <t>COMPRA DE TURBO MOTOR TRACTOR HOLLARD</t>
  </si>
  <si>
    <t xml:space="preserve">EDITORA HOY, S.A.S. </t>
  </si>
  <si>
    <t>PUBLICACION EN PERIODICO CONVOCATORIA Y LICITACIONES</t>
  </si>
  <si>
    <t>E450000000306</t>
  </si>
  <si>
    <t>E450000000358</t>
  </si>
  <si>
    <t>12/'05/2025</t>
  </si>
  <si>
    <t>28/05/2025</t>
  </si>
  <si>
    <t>PUBLICACION AHORA, SAS</t>
  </si>
  <si>
    <t>B1500005161</t>
  </si>
  <si>
    <t>B1500005182</t>
  </si>
  <si>
    <t>28/'05/2025</t>
  </si>
  <si>
    <t>SOLUCIONES IMPRESAS S.R.L.</t>
  </si>
  <si>
    <t>ALQUILER FOTOCOPIADORA MONOCROMATICA</t>
  </si>
  <si>
    <t>B1500001525</t>
  </si>
  <si>
    <t>B1500001526</t>
  </si>
  <si>
    <t>B1500001528</t>
  </si>
  <si>
    <t>B1500001530</t>
  </si>
  <si>
    <t>B1500001532</t>
  </si>
  <si>
    <t>20/05/2025</t>
  </si>
  <si>
    <t>DI-PART PARTES MECANICA</t>
  </si>
  <si>
    <t>REPARACION TURBO DEL MOTOR. TRACTOR NEW HOLLARD.</t>
  </si>
  <si>
    <t>B1500001037</t>
  </si>
  <si>
    <t>10/'02/2025</t>
  </si>
  <si>
    <t>FUAGRISA, S.R.L.</t>
  </si>
  <si>
    <t>COMPRA DE PAPEL CELOFAN Y ROLLO PAPEL</t>
  </si>
  <si>
    <t>B1500000321</t>
  </si>
  <si>
    <t>29/05/2025</t>
  </si>
  <si>
    <t>DISTRIB INTERNACIONALES</t>
  </si>
  <si>
    <t>COMPRA DE ACEITE Y GRASA.</t>
  </si>
  <si>
    <t>E450000003577</t>
  </si>
  <si>
    <t>14/05/2025</t>
  </si>
  <si>
    <t>RAMIREZ &amp; MOJICA</t>
  </si>
  <si>
    <t>COMPRA TINTA ZERRA PARA USO LA INSTITUCION</t>
  </si>
  <si>
    <t>SANTO DOMINGO MOTORS</t>
  </si>
  <si>
    <t>SERVICIO DE MANTENIMIENTO CAMIONETA</t>
  </si>
  <si>
    <t>LEIVA JOSE DIAZ</t>
  </si>
  <si>
    <t>SERVICIO DE ASESORIA PARA ELABORACION DEL PLAN ESTRATEGICO</t>
  </si>
  <si>
    <t>E450000000027</t>
  </si>
  <si>
    <t>E450000002911</t>
  </si>
  <si>
    <t>30/05/2025</t>
  </si>
  <si>
    <t>13/05/2025</t>
  </si>
  <si>
    <t>SIVINOX,SRL.</t>
  </si>
  <si>
    <t>SUPLIMADE COMERCIAL</t>
  </si>
  <si>
    <t>EXPOSYSTEM INNOVACION CREATIVA</t>
  </si>
  <si>
    <t>ADQUISICION DE PICADERA PARA DIF, ACT.</t>
  </si>
  <si>
    <t xml:space="preserve">COMPRA DE PRODUCTO DE LIMPIEZA </t>
  </si>
  <si>
    <t>CONTRATACION DE SERVICIO, CONFECCION DE STAND</t>
  </si>
  <si>
    <t>ADQUISICION DE REFRIGERIOS PARA DIF, ACT.</t>
  </si>
  <si>
    <t>B1500000234</t>
  </si>
  <si>
    <t>01/'05/2025</t>
  </si>
  <si>
    <t>07/'04/2025</t>
  </si>
  <si>
    <t>11/'04/2025</t>
  </si>
  <si>
    <t>09/'05/2025</t>
  </si>
  <si>
    <t>SYDUAL,SRL.</t>
  </si>
  <si>
    <t>PARADOR CHITO,SRL.</t>
  </si>
  <si>
    <t>NEWSOFT,SRL.</t>
  </si>
  <si>
    <t>AGROESA,SRL.</t>
  </si>
  <si>
    <t>TRASPLANTA,SRL.</t>
  </si>
  <si>
    <t>COMPRA DE BOTELLONES DE AGUA PARA INST.</t>
  </si>
  <si>
    <t>ADQUISICION DE ALMUERZOS</t>
  </si>
  <si>
    <t>COMPRA DE BOTELLAS DE AGUA PARA INST.</t>
  </si>
  <si>
    <t>CONTRACION DE SERVICIO DE SOPORTE TECNICO</t>
  </si>
  <si>
    <t xml:space="preserve">COMPRA DE BANDEJAS DE 200 HOYOS, PARA INST. </t>
  </si>
  <si>
    <t>COMPRA DE PLANTULAS DE TABACO PARA INST.</t>
  </si>
  <si>
    <t>B1500000406</t>
  </si>
  <si>
    <t>B1500000248</t>
  </si>
  <si>
    <t>16/05/2025</t>
  </si>
  <si>
    <t>19/05/2025</t>
  </si>
  <si>
    <t>07/05/2025</t>
  </si>
  <si>
    <t>LC4 INGIENIERIA, SRL.</t>
  </si>
  <si>
    <t>GLOBAL PROMO</t>
  </si>
  <si>
    <t>SERVICIO DE MANTENIMIENTO E INSTALACION DE PUERTA</t>
  </si>
  <si>
    <t>COMPRA DE PIN Y LAPICEROS PERSONALIZADO</t>
  </si>
  <si>
    <t>RAFAEL SOSA</t>
  </si>
  <si>
    <t>B1500000232</t>
  </si>
  <si>
    <t>E450000000106</t>
  </si>
  <si>
    <t>B1500000165</t>
  </si>
  <si>
    <t>B1500001435</t>
  </si>
  <si>
    <t>CACERES &amp; EQUIPOS, S.R.L.</t>
  </si>
  <si>
    <t>SUPLIDORA LEOPEÑA, S.R.L.</t>
  </si>
  <si>
    <t>B1500001447</t>
  </si>
  <si>
    <t>B1500001450</t>
  </si>
  <si>
    <t>DI- PART PARTES MECANICA</t>
  </si>
  <si>
    <t>YORDI JOSE MORAN TAVERAS</t>
  </si>
  <si>
    <t>B1500000056</t>
  </si>
  <si>
    <t>CARIBBEAN PETROLEUM GROUP</t>
  </si>
  <si>
    <t>B1500000119</t>
  </si>
  <si>
    <t>MARIA NIEVES ALVAREZ</t>
  </si>
  <si>
    <t>B1500000516</t>
  </si>
  <si>
    <t>PROCIGAR</t>
  </si>
  <si>
    <t>PATROCINIO PF CENA BLANCA PF CENA DE GALA.2025</t>
  </si>
  <si>
    <t>B1500000157</t>
  </si>
  <si>
    <t>15/'05/2025</t>
  </si>
  <si>
    <t>SERVICIO DE TRANSPORTE PARA LOS EMPLEADO</t>
  </si>
  <si>
    <t>23/'05/2025</t>
  </si>
  <si>
    <t>SERVICIO DE SOPORTE TECNICO</t>
  </si>
  <si>
    <t>26/'05/2025</t>
  </si>
  <si>
    <t>27/'05/2025</t>
  </si>
  <si>
    <t>COMPRA DE SUMINISTRODE OFICINA PARA USO DE LA INSTITUCION</t>
  </si>
  <si>
    <t>14/'05/2025</t>
  </si>
  <si>
    <t>COMPRA DE GOMAS Y TURBO PARA USO DE VEHICULOS Y TRACTORES</t>
  </si>
  <si>
    <t>30/'05/2025</t>
  </si>
  <si>
    <t>COMPRA DE UTENCILIOS DE COCINA, PARA USO DE LA INSTITUCION</t>
  </si>
  <si>
    <t xml:space="preserve">COMPRA DE PAPEL KRAFT ENCERADO SATINADO. </t>
  </si>
  <si>
    <t xml:space="preserve">COMPRA DE ACEITE Y GRASA PARA DIF. VEHICULOS DE LA INSTITUCION  </t>
  </si>
  <si>
    <t>SERVICIO DE PROGRAMACION PARA LA INSTITUCION</t>
  </si>
  <si>
    <t>COMPRA DE GAS LICUADO DE PETROLEO, GASOIL Y GASOLINA.</t>
  </si>
  <si>
    <t>E450000000335</t>
  </si>
  <si>
    <t>'30/'05/2025</t>
  </si>
  <si>
    <t>REPARACION DE AIRE ACONDICIONADO DE VEHICULO MITSUBISCHE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</si>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</sst>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4" fontId="0" fillId="0" borderId="6" xfId="0" applyNumberForma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164" fontId="4" fillId="0" borderId="7" xfId="0" applyNumberFormat="1" applyFont="1" applyBorder="1" applyAlignment="1">
      <alignment horizontal="left"/>
    </xf>
    <xf numFmtId="164" fontId="4" fillId="0" borderId="4" xfId="0" quotePrefix="1" applyNumberFormat="1" applyFont="1" applyBorder="1" applyAlignment="1">
      <alignment horizontal="left" wrapText="1"/>
    </xf>
    <xf numFmtId="164" fontId="4" fillId="4" borderId="4" xfId="0" quotePrefix="1" applyNumberFormat="1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left"/>
    </xf>
    <xf numFmtId="0" fontId="0" fillId="0" borderId="6" xfId="0" applyBorder="1" applyAlignment="1">
      <alignment horizontal="center" wrapText="1"/>
    </xf>
    <xf numFmtId="4" fontId="4" fillId="3" borderId="7" xfId="0" applyNumberFormat="1" applyFont="1" applyFill="1" applyBorder="1" applyAlignment="1">
      <alignment horizontal="center"/>
    </xf>
    <xf numFmtId="4" fontId="0" fillId="0" borderId="8" xfId="0" applyNumberFormat="1" applyBorder="1"/>
    <xf numFmtId="0" fontId="0" fillId="0" borderId="10" xfId="0" applyBorder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Border="1"/>
    <xf numFmtId="4" fontId="4" fillId="3" borderId="6" xfId="0" applyNumberFormat="1" applyFont="1" applyFill="1" applyBorder="1" applyAlignment="1">
      <alignment horizontal="center"/>
    </xf>
    <xf numFmtId="164" fontId="4" fillId="0" borderId="6" xfId="0" quotePrefix="1" applyNumberFormat="1" applyFont="1" applyBorder="1" applyAlignment="1">
      <alignment horizontal="left" wrapText="1"/>
    </xf>
    <xf numFmtId="0" fontId="4" fillId="3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3" fontId="4" fillId="3" borderId="9" xfId="1" applyFont="1" applyFill="1" applyBorder="1" applyAlignment="1">
      <alignment horizontal="right"/>
    </xf>
    <xf numFmtId="43" fontId="4" fillId="5" borderId="4" xfId="1" applyFont="1" applyFill="1" applyBorder="1" applyAlignment="1">
      <alignment horizontal="right"/>
    </xf>
    <xf numFmtId="43" fontId="4" fillId="3" borderId="4" xfId="1" applyFont="1" applyFill="1" applyBorder="1" applyAlignment="1">
      <alignment horizontal="right"/>
    </xf>
    <xf numFmtId="43" fontId="4" fillId="3" borderId="7" xfId="1" applyFont="1" applyFill="1" applyBorder="1" applyAlignment="1">
      <alignment horizontal="right"/>
    </xf>
    <xf numFmtId="43" fontId="4" fillId="3" borderId="6" xfId="1" applyFont="1" applyFill="1" applyBorder="1" applyAlignment="1">
      <alignment horizontal="right"/>
    </xf>
    <xf numFmtId="43" fontId="4" fillId="0" borderId="6" xfId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6" xfId="0" applyNumberFormat="1" applyFont="1" applyBorder="1"/>
    <xf numFmtId="0" fontId="0" fillId="0" borderId="6" xfId="0" applyBorder="1"/>
    <xf numFmtId="43" fontId="1" fillId="0" borderId="6" xfId="0" applyNumberFormat="1" applyFont="1" applyBorder="1"/>
    <xf numFmtId="0" fontId="2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0</xdr:col>
      <xdr:colOff>2028825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0</xdr:row>
      <xdr:rowOff>85725</xdr:rowOff>
    </xdr:from>
    <xdr:to>
      <xdr:col>8</xdr:col>
      <xdr:colOff>727303</xdr:colOff>
      <xdr:row>6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85725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70"/>
  <sheetViews>
    <sheetView tabSelected="1" zoomScale="112" zoomScaleNormal="112" workbookViewId="0">
      <selection activeCell="A6" sqref="A6:I6"/>
    </sheetView>
  </sheetViews>
  <sheetFormatPr baseColWidth="10" defaultRowHeight="15" x14ac:dyDescent="0.25"/>
  <cols>
    <col min="1" max="1" width="35" customWidth="1"/>
    <col min="2" max="2" width="67.140625" bestFit="1" customWidth="1"/>
    <col min="3" max="3" width="21.42578125" customWidth="1"/>
    <col min="4" max="4" width="11.5703125" customWidth="1"/>
    <col min="5" max="5" width="16.140625" customWidth="1"/>
    <col min="7" max="7" width="14.140625" customWidth="1"/>
    <col min="8" max="8" width="13" customWidth="1"/>
    <col min="9" max="9" width="14" customWidth="1"/>
  </cols>
  <sheetData>
    <row r="3" spans="1:9" ht="18.75" x14ac:dyDescent="0.3">
      <c r="C3" s="23"/>
      <c r="D3" s="23"/>
      <c r="E3" s="23"/>
    </row>
    <row r="4" spans="1:9" ht="18.75" x14ac:dyDescent="0.25">
      <c r="A4" s="46" t="s">
        <v>187</v>
      </c>
      <c r="B4" s="46"/>
      <c r="C4" s="46"/>
      <c r="D4" s="46"/>
      <c r="E4" s="46"/>
      <c r="F4" s="46"/>
      <c r="G4" s="46"/>
      <c r="H4" s="46"/>
      <c r="I4" s="46"/>
    </row>
    <row r="5" spans="1:9" ht="15.75" x14ac:dyDescent="0.25">
      <c r="A5" s="24" t="s">
        <v>73</v>
      </c>
      <c r="B5" s="24"/>
      <c r="C5" s="24"/>
      <c r="D5" s="24"/>
      <c r="E5" s="24"/>
      <c r="F5" s="24"/>
      <c r="G5" s="24"/>
      <c r="H5" s="24"/>
      <c r="I5" s="24"/>
    </row>
    <row r="6" spans="1:9" ht="15.75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</row>
    <row r="7" spans="1:9" ht="15.75" thickBot="1" x14ac:dyDescent="0.3"/>
    <row r="8" spans="1:9" ht="75.75" thickBot="1" x14ac:dyDescent="0.3">
      <c r="A8" s="1" t="s">
        <v>1</v>
      </c>
      <c r="B8" s="2" t="s">
        <v>2</v>
      </c>
      <c r="C8" s="2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4" t="s">
        <v>9</v>
      </c>
    </row>
    <row r="9" spans="1:9" x14ac:dyDescent="0.25">
      <c r="A9" s="28" t="s">
        <v>56</v>
      </c>
      <c r="B9" s="29" t="s">
        <v>57</v>
      </c>
      <c r="C9" s="29" t="s">
        <v>74</v>
      </c>
      <c r="D9" s="9" t="s">
        <v>75</v>
      </c>
      <c r="E9" s="36">
        <v>22500</v>
      </c>
      <c r="F9" s="8" t="s">
        <v>10</v>
      </c>
      <c r="G9" s="5"/>
      <c r="H9" s="36">
        <v>22500</v>
      </c>
      <c r="I9" s="6" t="s">
        <v>52</v>
      </c>
    </row>
    <row r="10" spans="1:9" x14ac:dyDescent="0.25">
      <c r="A10" s="28" t="s">
        <v>76</v>
      </c>
      <c r="B10" s="29" t="s">
        <v>77</v>
      </c>
      <c r="C10" s="29" t="s">
        <v>74</v>
      </c>
      <c r="D10" s="9" t="s">
        <v>75</v>
      </c>
      <c r="E10" s="36">
        <v>389400</v>
      </c>
      <c r="F10" s="8" t="s">
        <v>10</v>
      </c>
      <c r="G10" s="5"/>
      <c r="H10" s="36">
        <v>389400</v>
      </c>
      <c r="I10" s="6" t="s">
        <v>52</v>
      </c>
    </row>
    <row r="11" spans="1:9" x14ac:dyDescent="0.25">
      <c r="A11" s="28" t="s">
        <v>78</v>
      </c>
      <c r="B11" s="29" t="s">
        <v>79</v>
      </c>
      <c r="C11" s="29" t="s">
        <v>62</v>
      </c>
      <c r="D11" s="9" t="s">
        <v>59</v>
      </c>
      <c r="E11" s="36">
        <v>42480</v>
      </c>
      <c r="F11" s="8" t="s">
        <v>10</v>
      </c>
      <c r="G11" s="5"/>
      <c r="H11" s="36">
        <v>42480</v>
      </c>
      <c r="I11" s="6" t="s">
        <v>52</v>
      </c>
    </row>
    <row r="12" spans="1:9" x14ac:dyDescent="0.25">
      <c r="A12" s="28" t="s">
        <v>78</v>
      </c>
      <c r="B12" s="29" t="s">
        <v>79</v>
      </c>
      <c r="C12" s="29" t="s">
        <v>63</v>
      </c>
      <c r="D12" s="9" t="s">
        <v>59</v>
      </c>
      <c r="E12" s="36">
        <v>42480</v>
      </c>
      <c r="F12" s="8" t="s">
        <v>10</v>
      </c>
      <c r="G12" s="5"/>
      <c r="H12" s="36">
        <v>42480</v>
      </c>
      <c r="I12" s="6" t="s">
        <v>52</v>
      </c>
    </row>
    <row r="13" spans="1:9" x14ac:dyDescent="0.25">
      <c r="A13" s="28" t="s">
        <v>78</v>
      </c>
      <c r="B13" s="29" t="s">
        <v>79</v>
      </c>
      <c r="C13" s="29" t="s">
        <v>80</v>
      </c>
      <c r="D13" s="17" t="s">
        <v>82</v>
      </c>
      <c r="E13" s="36">
        <v>42480</v>
      </c>
      <c r="F13" s="8" t="s">
        <v>10</v>
      </c>
      <c r="G13" s="5"/>
      <c r="H13" s="36">
        <v>42480</v>
      </c>
      <c r="I13" s="6" t="s">
        <v>52</v>
      </c>
    </row>
    <row r="14" spans="1:9" ht="15.75" customHeight="1" x14ac:dyDescent="0.25">
      <c r="A14" s="28" t="s">
        <v>78</v>
      </c>
      <c r="B14" s="29" t="s">
        <v>79</v>
      </c>
      <c r="C14" s="29" t="s">
        <v>81</v>
      </c>
      <c r="D14" s="9" t="s">
        <v>83</v>
      </c>
      <c r="E14" s="36">
        <v>42480</v>
      </c>
      <c r="F14" s="8" t="s">
        <v>10</v>
      </c>
      <c r="G14" s="5"/>
      <c r="H14" s="36">
        <v>42480</v>
      </c>
      <c r="I14" s="6" t="s">
        <v>52</v>
      </c>
    </row>
    <row r="15" spans="1:9" ht="15.75" customHeight="1" x14ac:dyDescent="0.25">
      <c r="A15" s="28" t="s">
        <v>84</v>
      </c>
      <c r="B15" s="29" t="s">
        <v>79</v>
      </c>
      <c r="C15" s="29" t="s">
        <v>64</v>
      </c>
      <c r="D15" s="9" t="s">
        <v>59</v>
      </c>
      <c r="E15" s="36">
        <v>42480</v>
      </c>
      <c r="F15" s="8" t="s">
        <v>10</v>
      </c>
      <c r="G15" s="5"/>
      <c r="H15" s="36">
        <v>42480</v>
      </c>
      <c r="I15" s="6" t="s">
        <v>52</v>
      </c>
    </row>
    <row r="16" spans="1:9" ht="15.75" customHeight="1" x14ac:dyDescent="0.25">
      <c r="A16" s="28" t="s">
        <v>84</v>
      </c>
      <c r="B16" s="29" t="s">
        <v>79</v>
      </c>
      <c r="C16" s="29" t="s">
        <v>65</v>
      </c>
      <c r="D16" s="9" t="s">
        <v>59</v>
      </c>
      <c r="E16" s="36">
        <v>42480</v>
      </c>
      <c r="F16" s="8" t="s">
        <v>10</v>
      </c>
      <c r="G16" s="5"/>
      <c r="H16" s="36">
        <v>42480</v>
      </c>
      <c r="I16" s="6" t="s">
        <v>52</v>
      </c>
    </row>
    <row r="17" spans="1:9" ht="15.75" customHeight="1" x14ac:dyDescent="0.25">
      <c r="A17" s="28" t="s">
        <v>84</v>
      </c>
      <c r="B17" s="29" t="s">
        <v>79</v>
      </c>
      <c r="C17" s="29" t="s">
        <v>85</v>
      </c>
      <c r="D17" s="9" t="s">
        <v>82</v>
      </c>
      <c r="E17" s="36">
        <v>42480</v>
      </c>
      <c r="F17" s="8" t="s">
        <v>10</v>
      </c>
      <c r="G17" s="5"/>
      <c r="H17" s="36">
        <v>42480</v>
      </c>
      <c r="I17" s="6" t="s">
        <v>52</v>
      </c>
    </row>
    <row r="18" spans="1:9" ht="15.75" customHeight="1" x14ac:dyDescent="0.25">
      <c r="A18" s="28" t="s">
        <v>84</v>
      </c>
      <c r="B18" s="29" t="s">
        <v>79</v>
      </c>
      <c r="C18" s="29" t="s">
        <v>86</v>
      </c>
      <c r="D18" s="9" t="s">
        <v>87</v>
      </c>
      <c r="E18" s="36">
        <v>42480</v>
      </c>
      <c r="F18" s="8" t="s">
        <v>10</v>
      </c>
      <c r="G18" s="5"/>
      <c r="H18" s="36">
        <v>42480</v>
      </c>
      <c r="I18" s="6" t="s">
        <v>52</v>
      </c>
    </row>
    <row r="19" spans="1:9" x14ac:dyDescent="0.25">
      <c r="A19" s="29" t="s">
        <v>12</v>
      </c>
      <c r="B19" s="29" t="s">
        <v>19</v>
      </c>
      <c r="C19" s="29" t="s">
        <v>28</v>
      </c>
      <c r="D19" s="9">
        <v>42747</v>
      </c>
      <c r="E19" s="36">
        <v>15646.8</v>
      </c>
      <c r="F19" s="8" t="s">
        <v>10</v>
      </c>
      <c r="G19" s="5"/>
      <c r="H19" s="36">
        <v>15646.8</v>
      </c>
      <c r="I19" s="6" t="s">
        <v>11</v>
      </c>
    </row>
    <row r="20" spans="1:9" x14ac:dyDescent="0.25">
      <c r="A20" s="29" t="s">
        <v>88</v>
      </c>
      <c r="B20" s="29" t="s">
        <v>89</v>
      </c>
      <c r="C20" s="29" t="s">
        <v>90</v>
      </c>
      <c r="D20" s="9" t="s">
        <v>95</v>
      </c>
      <c r="E20" s="36">
        <v>13000</v>
      </c>
      <c r="F20" s="8" t="s">
        <v>10</v>
      </c>
      <c r="G20" s="5"/>
      <c r="H20" s="36">
        <v>13000</v>
      </c>
      <c r="I20" s="6" t="s">
        <v>52</v>
      </c>
    </row>
    <row r="21" spans="1:9" x14ac:dyDescent="0.25">
      <c r="A21" s="29" t="s">
        <v>88</v>
      </c>
      <c r="B21" s="29" t="s">
        <v>89</v>
      </c>
      <c r="C21" s="29" t="s">
        <v>91</v>
      </c>
      <c r="D21" s="9" t="s">
        <v>95</v>
      </c>
      <c r="E21" s="36">
        <v>13000</v>
      </c>
      <c r="F21" s="8" t="s">
        <v>10</v>
      </c>
      <c r="G21" s="5"/>
      <c r="H21" s="36">
        <v>13000</v>
      </c>
      <c r="I21" s="6" t="s">
        <v>52</v>
      </c>
    </row>
    <row r="22" spans="1:9" x14ac:dyDescent="0.25">
      <c r="A22" s="29" t="s">
        <v>88</v>
      </c>
      <c r="B22" s="29" t="s">
        <v>89</v>
      </c>
      <c r="C22" s="29" t="s">
        <v>92</v>
      </c>
      <c r="D22" s="9" t="s">
        <v>95</v>
      </c>
      <c r="E22" s="36">
        <v>13000</v>
      </c>
      <c r="F22" s="8" t="s">
        <v>10</v>
      </c>
      <c r="G22" s="5"/>
      <c r="H22" s="36">
        <v>13000</v>
      </c>
      <c r="I22" s="6" t="s">
        <v>52</v>
      </c>
    </row>
    <row r="23" spans="1:9" x14ac:dyDescent="0.25">
      <c r="A23" s="29" t="s">
        <v>88</v>
      </c>
      <c r="B23" s="29" t="s">
        <v>89</v>
      </c>
      <c r="C23" s="29" t="s">
        <v>93</v>
      </c>
      <c r="D23" s="9" t="s">
        <v>95</v>
      </c>
      <c r="E23" s="36">
        <v>13000</v>
      </c>
      <c r="F23" s="8" t="s">
        <v>10</v>
      </c>
      <c r="G23" s="5"/>
      <c r="H23" s="36">
        <v>13000</v>
      </c>
      <c r="I23" s="6" t="s">
        <v>52</v>
      </c>
    </row>
    <row r="24" spans="1:9" x14ac:dyDescent="0.25">
      <c r="A24" s="29" t="s">
        <v>88</v>
      </c>
      <c r="B24" s="29" t="s">
        <v>89</v>
      </c>
      <c r="C24" s="29" t="s">
        <v>94</v>
      </c>
      <c r="D24" s="9" t="s">
        <v>95</v>
      </c>
      <c r="E24" s="36">
        <v>13000</v>
      </c>
      <c r="F24" s="8" t="s">
        <v>10</v>
      </c>
      <c r="G24" s="5"/>
      <c r="H24" s="36">
        <v>13000</v>
      </c>
      <c r="I24" s="6" t="s">
        <v>52</v>
      </c>
    </row>
    <row r="25" spans="1:9" x14ac:dyDescent="0.25">
      <c r="A25" s="29" t="s">
        <v>96</v>
      </c>
      <c r="B25" s="29" t="s">
        <v>97</v>
      </c>
      <c r="C25" s="29" t="s">
        <v>98</v>
      </c>
      <c r="D25" s="9" t="s">
        <v>83</v>
      </c>
      <c r="E25" s="36">
        <v>21240</v>
      </c>
      <c r="F25" s="8" t="s">
        <v>10</v>
      </c>
      <c r="G25" s="5"/>
      <c r="H25" s="36">
        <v>21240</v>
      </c>
      <c r="I25" s="6" t="s">
        <v>52</v>
      </c>
    </row>
    <row r="26" spans="1:9" x14ac:dyDescent="0.25">
      <c r="A26" s="29" t="s">
        <v>48</v>
      </c>
      <c r="B26" s="29" t="s">
        <v>49</v>
      </c>
      <c r="C26" s="29" t="s">
        <v>51</v>
      </c>
      <c r="D26" s="14" t="s">
        <v>99</v>
      </c>
      <c r="E26" s="36">
        <v>1366731</v>
      </c>
      <c r="F26" s="8" t="s">
        <v>10</v>
      </c>
      <c r="G26" s="5"/>
      <c r="H26" s="36">
        <v>1366731</v>
      </c>
      <c r="I26" s="6" t="s">
        <v>11</v>
      </c>
    </row>
    <row r="27" spans="1:9" x14ac:dyDescent="0.25">
      <c r="A27" s="30" t="s">
        <v>13</v>
      </c>
      <c r="B27" s="30" t="s">
        <v>20</v>
      </c>
      <c r="C27" s="30" t="s">
        <v>29</v>
      </c>
      <c r="D27" s="15" t="s">
        <v>43</v>
      </c>
      <c r="E27" s="37">
        <v>8260</v>
      </c>
      <c r="F27" s="8" t="s">
        <v>10</v>
      </c>
      <c r="G27" s="5"/>
      <c r="H27" s="37">
        <v>8260</v>
      </c>
      <c r="I27" s="6" t="s">
        <v>11</v>
      </c>
    </row>
    <row r="28" spans="1:9" x14ac:dyDescent="0.25">
      <c r="A28" s="30" t="s">
        <v>100</v>
      </c>
      <c r="B28" s="30" t="s">
        <v>101</v>
      </c>
      <c r="C28" s="30" t="s">
        <v>102</v>
      </c>
      <c r="D28" s="15" t="s">
        <v>103</v>
      </c>
      <c r="E28" s="37">
        <v>64263.98</v>
      </c>
      <c r="F28" s="8" t="s">
        <v>10</v>
      </c>
      <c r="G28" s="5"/>
      <c r="H28" s="37">
        <v>64263.98</v>
      </c>
      <c r="I28" s="6" t="s">
        <v>52</v>
      </c>
    </row>
    <row r="29" spans="1:9" ht="16.5" customHeight="1" x14ac:dyDescent="0.25">
      <c r="A29" s="28" t="s">
        <v>14</v>
      </c>
      <c r="B29" s="28" t="s">
        <v>21</v>
      </c>
      <c r="C29" s="28" t="s">
        <v>30</v>
      </c>
      <c r="D29" s="10">
        <v>44054</v>
      </c>
      <c r="E29" s="38">
        <v>114036.5</v>
      </c>
      <c r="F29" s="8" t="s">
        <v>10</v>
      </c>
      <c r="G29" s="5"/>
      <c r="H29" s="38">
        <v>114036.5</v>
      </c>
      <c r="I29" s="6" t="s">
        <v>11</v>
      </c>
    </row>
    <row r="30" spans="1:9" ht="15.75" customHeight="1" x14ac:dyDescent="0.25">
      <c r="A30" s="28" t="s">
        <v>14</v>
      </c>
      <c r="B30" s="28" t="s">
        <v>22</v>
      </c>
      <c r="C30" s="28" t="s">
        <v>31</v>
      </c>
      <c r="D30" s="10">
        <v>44298</v>
      </c>
      <c r="E30" s="38">
        <v>580465.18999999994</v>
      </c>
      <c r="F30" s="8" t="s">
        <v>10</v>
      </c>
      <c r="G30" s="5"/>
      <c r="H30" s="38">
        <v>580465.18999999994</v>
      </c>
      <c r="I30" s="6" t="s">
        <v>11</v>
      </c>
    </row>
    <row r="31" spans="1:9" ht="17.25" customHeight="1" x14ac:dyDescent="0.25">
      <c r="A31" s="11" t="s">
        <v>15</v>
      </c>
      <c r="B31" s="29" t="s">
        <v>23</v>
      </c>
      <c r="C31" s="11" t="s">
        <v>32</v>
      </c>
      <c r="D31" s="11" t="s">
        <v>40</v>
      </c>
      <c r="E31" s="38">
        <v>8000</v>
      </c>
      <c r="F31" s="8" t="s">
        <v>10</v>
      </c>
      <c r="G31" s="7"/>
      <c r="H31" s="38">
        <v>8000</v>
      </c>
      <c r="I31" s="6" t="s">
        <v>11</v>
      </c>
    </row>
    <row r="32" spans="1:9" ht="16.5" customHeight="1" x14ac:dyDescent="0.25">
      <c r="A32" s="29" t="s">
        <v>16</v>
      </c>
      <c r="B32" s="28" t="s">
        <v>24</v>
      </c>
      <c r="C32" s="29" t="s">
        <v>33</v>
      </c>
      <c r="D32" s="11" t="s">
        <v>41</v>
      </c>
      <c r="E32" s="38">
        <v>6233.95</v>
      </c>
      <c r="F32" s="8" t="s">
        <v>10</v>
      </c>
      <c r="G32" s="7"/>
      <c r="H32" s="38">
        <v>6233.95</v>
      </c>
      <c r="I32" s="6" t="s">
        <v>11</v>
      </c>
    </row>
    <row r="33" spans="1:9" x14ac:dyDescent="0.25">
      <c r="A33" s="29" t="s">
        <v>16</v>
      </c>
      <c r="B33" s="29" t="s">
        <v>24</v>
      </c>
      <c r="C33" s="29" t="s">
        <v>34</v>
      </c>
      <c r="D33" s="10">
        <v>42690</v>
      </c>
      <c r="E33" s="38">
        <v>3484.26</v>
      </c>
      <c r="F33" s="8" t="s">
        <v>10</v>
      </c>
      <c r="G33" s="7"/>
      <c r="H33" s="38">
        <v>3484.26</v>
      </c>
      <c r="I33" s="6" t="s">
        <v>11</v>
      </c>
    </row>
    <row r="34" spans="1:9" x14ac:dyDescent="0.25">
      <c r="A34" s="29" t="s">
        <v>16</v>
      </c>
      <c r="B34" s="28" t="s">
        <v>25</v>
      </c>
      <c r="C34" s="29" t="s">
        <v>35</v>
      </c>
      <c r="D34" s="10">
        <v>42690</v>
      </c>
      <c r="E34" s="38">
        <v>5472</v>
      </c>
      <c r="F34" s="8" t="s">
        <v>10</v>
      </c>
      <c r="G34" s="7"/>
      <c r="H34" s="38">
        <v>5472</v>
      </c>
      <c r="I34" s="6" t="s">
        <v>11</v>
      </c>
    </row>
    <row r="35" spans="1:9" x14ac:dyDescent="0.25">
      <c r="A35" s="29" t="s">
        <v>17</v>
      </c>
      <c r="B35" s="29" t="s">
        <v>26</v>
      </c>
      <c r="C35" s="29" t="s">
        <v>36</v>
      </c>
      <c r="D35" s="10">
        <v>42697</v>
      </c>
      <c r="E35" s="38">
        <v>11974</v>
      </c>
      <c r="F35" s="8" t="s">
        <v>10</v>
      </c>
      <c r="G35" s="7"/>
      <c r="H35" s="38">
        <v>11974</v>
      </c>
      <c r="I35" s="6" t="s">
        <v>11</v>
      </c>
    </row>
    <row r="36" spans="1:9" x14ac:dyDescent="0.25">
      <c r="A36" s="29" t="s">
        <v>18</v>
      </c>
      <c r="B36" s="29" t="s">
        <v>27</v>
      </c>
      <c r="C36" s="29" t="s">
        <v>37</v>
      </c>
      <c r="D36" s="10">
        <v>42702</v>
      </c>
      <c r="E36" s="38">
        <v>7080</v>
      </c>
      <c r="F36" s="8" t="s">
        <v>10</v>
      </c>
      <c r="G36" s="7"/>
      <c r="H36" s="38">
        <v>7080</v>
      </c>
      <c r="I36" s="6" t="s">
        <v>11</v>
      </c>
    </row>
    <row r="37" spans="1:9" x14ac:dyDescent="0.25">
      <c r="A37" s="31" t="s">
        <v>18</v>
      </c>
      <c r="B37" s="31" t="s">
        <v>27</v>
      </c>
      <c r="C37" s="31" t="s">
        <v>38</v>
      </c>
      <c r="D37" s="13">
        <v>42711</v>
      </c>
      <c r="E37" s="39">
        <v>5900</v>
      </c>
      <c r="F37" s="20" t="s">
        <v>10</v>
      </c>
      <c r="G37" s="21"/>
      <c r="H37" s="39">
        <v>5900</v>
      </c>
      <c r="I37" s="22" t="s">
        <v>11</v>
      </c>
    </row>
    <row r="38" spans="1:9" s="25" customFormat="1" x14ac:dyDescent="0.25">
      <c r="A38" s="32" t="s">
        <v>18</v>
      </c>
      <c r="B38" s="32" t="s">
        <v>27</v>
      </c>
      <c r="C38" s="32" t="s">
        <v>39</v>
      </c>
      <c r="D38" s="18">
        <v>42711</v>
      </c>
      <c r="E38" s="40">
        <v>4720</v>
      </c>
      <c r="F38" s="26" t="s">
        <v>10</v>
      </c>
      <c r="G38" s="7"/>
      <c r="H38" s="40">
        <v>4720</v>
      </c>
      <c r="I38" s="19" t="s">
        <v>11</v>
      </c>
    </row>
    <row r="39" spans="1:9" s="25" customFormat="1" x14ac:dyDescent="0.25">
      <c r="A39" s="32" t="s">
        <v>104</v>
      </c>
      <c r="B39" s="32" t="s">
        <v>105</v>
      </c>
      <c r="C39" s="32" t="s">
        <v>106</v>
      </c>
      <c r="D39" s="27" t="s">
        <v>107</v>
      </c>
      <c r="E39" s="40">
        <v>147987.34</v>
      </c>
      <c r="F39" s="26" t="s">
        <v>10</v>
      </c>
      <c r="G39" s="7"/>
      <c r="H39" s="40">
        <v>147987.34</v>
      </c>
      <c r="I39" s="19" t="s">
        <v>52</v>
      </c>
    </row>
    <row r="40" spans="1:9" s="25" customFormat="1" x14ac:dyDescent="0.25">
      <c r="A40" s="32" t="s">
        <v>108</v>
      </c>
      <c r="B40" s="32" t="s">
        <v>109</v>
      </c>
      <c r="C40" s="32" t="s">
        <v>114</v>
      </c>
      <c r="D40" s="18" t="s">
        <v>116</v>
      </c>
      <c r="E40" s="40">
        <v>38940</v>
      </c>
      <c r="F40" s="26" t="s">
        <v>10</v>
      </c>
      <c r="G40" s="7"/>
      <c r="H40" s="40">
        <v>38940</v>
      </c>
      <c r="I40" s="19" t="s">
        <v>52</v>
      </c>
    </row>
    <row r="41" spans="1:9" s="25" customFormat="1" x14ac:dyDescent="0.25">
      <c r="A41" s="32" t="s">
        <v>110</v>
      </c>
      <c r="B41" s="32" t="s">
        <v>111</v>
      </c>
      <c r="C41" s="32" t="s">
        <v>115</v>
      </c>
      <c r="D41" s="18" t="s">
        <v>95</v>
      </c>
      <c r="E41" s="40">
        <v>23401.21</v>
      </c>
      <c r="F41" s="26" t="s">
        <v>10</v>
      </c>
      <c r="G41" s="7"/>
      <c r="H41" s="40">
        <v>23401.21</v>
      </c>
      <c r="I41" s="19" t="s">
        <v>52</v>
      </c>
    </row>
    <row r="42" spans="1:9" s="25" customFormat="1" x14ac:dyDescent="0.25">
      <c r="A42" s="34" t="s">
        <v>45</v>
      </c>
      <c r="B42" s="32" t="s">
        <v>44</v>
      </c>
      <c r="C42" s="32" t="s">
        <v>46</v>
      </c>
      <c r="D42" s="12" t="s">
        <v>47</v>
      </c>
      <c r="E42" s="40">
        <v>33984</v>
      </c>
      <c r="F42" s="26" t="s">
        <v>10</v>
      </c>
      <c r="G42" s="7"/>
      <c r="H42" s="40">
        <v>33984</v>
      </c>
      <c r="I42" s="19" t="s">
        <v>52</v>
      </c>
    </row>
    <row r="43" spans="1:9" s="33" customFormat="1" ht="12.75" x14ac:dyDescent="0.2">
      <c r="A43" s="35" t="s">
        <v>112</v>
      </c>
      <c r="B43" s="35" t="s">
        <v>113</v>
      </c>
      <c r="C43" s="35" t="s">
        <v>70</v>
      </c>
      <c r="D43" s="16" t="s">
        <v>117</v>
      </c>
      <c r="E43" s="41">
        <v>489369</v>
      </c>
      <c r="F43" s="16" t="s">
        <v>10</v>
      </c>
      <c r="G43" s="16"/>
      <c r="H43" s="41">
        <v>489369</v>
      </c>
      <c r="I43" s="16" t="s">
        <v>52</v>
      </c>
    </row>
    <row r="44" spans="1:9" s="33" customFormat="1" ht="12.75" x14ac:dyDescent="0.2">
      <c r="A44" s="35" t="s">
        <v>118</v>
      </c>
      <c r="B44" s="35" t="s">
        <v>121</v>
      </c>
      <c r="C44" s="35" t="s">
        <v>67</v>
      </c>
      <c r="D44" s="16" t="s">
        <v>126</v>
      </c>
      <c r="E44" s="41">
        <v>39382.5</v>
      </c>
      <c r="F44" s="16" t="s">
        <v>10</v>
      </c>
      <c r="G44" s="41">
        <v>39382.5</v>
      </c>
      <c r="H44" s="16"/>
      <c r="I44" s="16" t="s">
        <v>55</v>
      </c>
    </row>
    <row r="45" spans="1:9" s="33" customFormat="1" ht="12.75" x14ac:dyDescent="0.2">
      <c r="A45" s="35" t="s">
        <v>118</v>
      </c>
      <c r="B45" s="35" t="s">
        <v>121</v>
      </c>
      <c r="C45" s="35" t="s">
        <v>68</v>
      </c>
      <c r="D45" s="16" t="s">
        <v>126</v>
      </c>
      <c r="E45" s="41">
        <v>38645</v>
      </c>
      <c r="F45" s="16" t="s">
        <v>10</v>
      </c>
      <c r="G45" s="41">
        <v>38645</v>
      </c>
      <c r="H45" s="16"/>
      <c r="I45" s="16" t="s">
        <v>55</v>
      </c>
    </row>
    <row r="46" spans="1:9" s="33" customFormat="1" ht="12.75" x14ac:dyDescent="0.2">
      <c r="A46" s="35" t="s">
        <v>119</v>
      </c>
      <c r="B46" s="35" t="s">
        <v>122</v>
      </c>
      <c r="C46" s="35" t="s">
        <v>66</v>
      </c>
      <c r="D46" s="16" t="s">
        <v>127</v>
      </c>
      <c r="E46" s="41">
        <v>71241.320000000007</v>
      </c>
      <c r="F46" s="16" t="s">
        <v>10</v>
      </c>
      <c r="G46" s="41">
        <v>71241.320000000007</v>
      </c>
      <c r="H46" s="16"/>
      <c r="I46" s="16" t="s">
        <v>55</v>
      </c>
    </row>
    <row r="47" spans="1:9" s="33" customFormat="1" ht="12.75" x14ac:dyDescent="0.2">
      <c r="A47" s="35" t="s">
        <v>120</v>
      </c>
      <c r="B47" s="35" t="s">
        <v>123</v>
      </c>
      <c r="C47" s="35" t="s">
        <v>71</v>
      </c>
      <c r="D47" s="16" t="s">
        <v>128</v>
      </c>
      <c r="E47" s="41">
        <v>1534000</v>
      </c>
      <c r="F47" s="16" t="s">
        <v>10</v>
      </c>
      <c r="G47" s="41">
        <v>1534000</v>
      </c>
      <c r="H47" s="16"/>
      <c r="I47" s="16" t="s">
        <v>55</v>
      </c>
    </row>
    <row r="48" spans="1:9" s="33" customFormat="1" ht="12.75" x14ac:dyDescent="0.2">
      <c r="A48" s="35" t="s">
        <v>118</v>
      </c>
      <c r="B48" s="35" t="s">
        <v>124</v>
      </c>
      <c r="C48" s="35" t="s">
        <v>125</v>
      </c>
      <c r="D48" s="16" t="s">
        <v>129</v>
      </c>
      <c r="E48" s="41">
        <v>38645</v>
      </c>
      <c r="F48" s="16" t="s">
        <v>10</v>
      </c>
      <c r="G48" s="41">
        <v>38645</v>
      </c>
      <c r="H48" s="16"/>
      <c r="I48" s="16" t="s">
        <v>55</v>
      </c>
    </row>
    <row r="49" spans="1:9" s="33" customFormat="1" ht="12.75" x14ac:dyDescent="0.2">
      <c r="A49" s="35" t="s">
        <v>118</v>
      </c>
      <c r="B49" s="35" t="s">
        <v>124</v>
      </c>
      <c r="C49" s="35" t="s">
        <v>54</v>
      </c>
      <c r="D49" s="16" t="s">
        <v>129</v>
      </c>
      <c r="E49" s="41">
        <v>38645</v>
      </c>
      <c r="F49" s="16" t="s">
        <v>10</v>
      </c>
      <c r="G49" s="41">
        <v>38645</v>
      </c>
      <c r="H49" s="16"/>
      <c r="I49" s="16" t="s">
        <v>55</v>
      </c>
    </row>
    <row r="50" spans="1:9" s="33" customFormat="1" ht="12.75" x14ac:dyDescent="0.2">
      <c r="A50" s="35" t="s">
        <v>130</v>
      </c>
      <c r="B50" s="35" t="s">
        <v>135</v>
      </c>
      <c r="C50" s="35" t="s">
        <v>58</v>
      </c>
      <c r="D50" s="16" t="s">
        <v>82</v>
      </c>
      <c r="E50" s="41">
        <v>6405</v>
      </c>
      <c r="F50" s="16" t="s">
        <v>10</v>
      </c>
      <c r="G50" s="41">
        <v>6405</v>
      </c>
      <c r="H50" s="16"/>
      <c r="I50" s="16" t="s">
        <v>55</v>
      </c>
    </row>
    <row r="51" spans="1:9" s="33" customFormat="1" ht="12.75" x14ac:dyDescent="0.2">
      <c r="A51" s="35" t="s">
        <v>131</v>
      </c>
      <c r="B51" s="35" t="s">
        <v>136</v>
      </c>
      <c r="C51" s="35" t="s">
        <v>141</v>
      </c>
      <c r="D51" s="16" t="s">
        <v>82</v>
      </c>
      <c r="E51" s="41">
        <v>48748.99</v>
      </c>
      <c r="F51" s="16" t="s">
        <v>10</v>
      </c>
      <c r="G51" s="41">
        <v>48748.99</v>
      </c>
      <c r="H51" s="16"/>
      <c r="I51" s="16" t="s">
        <v>55</v>
      </c>
    </row>
    <row r="52" spans="1:9" s="33" customFormat="1" ht="12.75" x14ac:dyDescent="0.2">
      <c r="A52" s="35" t="s">
        <v>130</v>
      </c>
      <c r="B52" s="35" t="s">
        <v>137</v>
      </c>
      <c r="C52" s="35" t="s">
        <v>60</v>
      </c>
      <c r="D52" s="16" t="s">
        <v>143</v>
      </c>
      <c r="E52" s="41">
        <v>22500</v>
      </c>
      <c r="F52" s="16" t="s">
        <v>10</v>
      </c>
      <c r="G52" s="41">
        <v>22500</v>
      </c>
      <c r="H52" s="16"/>
      <c r="I52" s="16" t="s">
        <v>55</v>
      </c>
    </row>
    <row r="53" spans="1:9" s="33" customFormat="1" ht="12.75" x14ac:dyDescent="0.2">
      <c r="A53" s="35" t="s">
        <v>132</v>
      </c>
      <c r="B53" s="35" t="s">
        <v>138</v>
      </c>
      <c r="C53" s="35" t="s">
        <v>61</v>
      </c>
      <c r="D53" s="16" t="s">
        <v>83</v>
      </c>
      <c r="E53" s="41">
        <v>83049.53</v>
      </c>
      <c r="F53" s="16" t="s">
        <v>10</v>
      </c>
      <c r="G53" s="41">
        <v>83049.53</v>
      </c>
      <c r="H53" s="16"/>
      <c r="I53" s="16" t="s">
        <v>55</v>
      </c>
    </row>
    <row r="54" spans="1:9" s="33" customFormat="1" ht="12.75" x14ac:dyDescent="0.2">
      <c r="A54" s="35" t="s">
        <v>133</v>
      </c>
      <c r="B54" s="35" t="s">
        <v>139</v>
      </c>
      <c r="C54" s="35" t="s">
        <v>53</v>
      </c>
      <c r="D54" s="16" t="s">
        <v>144</v>
      </c>
      <c r="E54" s="41">
        <v>512500</v>
      </c>
      <c r="F54" s="16" t="s">
        <v>10</v>
      </c>
      <c r="G54" s="41">
        <v>512500</v>
      </c>
      <c r="H54" s="16"/>
      <c r="I54" s="16" t="s">
        <v>55</v>
      </c>
    </row>
    <row r="55" spans="1:9" s="33" customFormat="1" ht="12.75" x14ac:dyDescent="0.2">
      <c r="A55" s="35" t="s">
        <v>166</v>
      </c>
      <c r="B55" s="35" t="s">
        <v>167</v>
      </c>
      <c r="C55" s="35" t="s">
        <v>168</v>
      </c>
      <c r="D55" s="16" t="s">
        <v>169</v>
      </c>
      <c r="E55" s="41">
        <v>819004</v>
      </c>
      <c r="F55" s="16" t="s">
        <v>10</v>
      </c>
      <c r="G55" s="41">
        <v>819004</v>
      </c>
      <c r="H55" s="16"/>
      <c r="I55" s="16" t="s">
        <v>55</v>
      </c>
    </row>
    <row r="56" spans="1:9" s="33" customFormat="1" ht="12.75" x14ac:dyDescent="0.2">
      <c r="A56" s="35" t="s">
        <v>134</v>
      </c>
      <c r="B56" s="35" t="s">
        <v>140</v>
      </c>
      <c r="C56" s="35" t="s">
        <v>142</v>
      </c>
      <c r="D56" s="16" t="s">
        <v>145</v>
      </c>
      <c r="E56" s="41">
        <v>29200</v>
      </c>
      <c r="F56" s="16" t="s">
        <v>10</v>
      </c>
      <c r="G56" s="41">
        <v>29200</v>
      </c>
      <c r="H56" s="16"/>
      <c r="I56" s="16" t="s">
        <v>55</v>
      </c>
    </row>
    <row r="57" spans="1:9" s="33" customFormat="1" ht="12.75" x14ac:dyDescent="0.2">
      <c r="A57" s="35" t="s">
        <v>48</v>
      </c>
      <c r="B57" s="35" t="s">
        <v>183</v>
      </c>
      <c r="C57" s="35" t="s">
        <v>184</v>
      </c>
      <c r="D57" s="16" t="s">
        <v>185</v>
      </c>
      <c r="E57" s="41">
        <v>1643932.3</v>
      </c>
      <c r="F57" s="16" t="s">
        <v>10</v>
      </c>
      <c r="G57" s="41">
        <v>1643932.3</v>
      </c>
      <c r="H57" s="16"/>
      <c r="I57" s="16" t="s">
        <v>55</v>
      </c>
    </row>
    <row r="58" spans="1:9" s="33" customFormat="1" ht="12.75" x14ac:dyDescent="0.2">
      <c r="A58" s="35" t="s">
        <v>146</v>
      </c>
      <c r="B58" s="35" t="s">
        <v>148</v>
      </c>
      <c r="C58" s="35" t="s">
        <v>70</v>
      </c>
      <c r="D58" s="16" t="s">
        <v>129</v>
      </c>
      <c r="E58" s="41">
        <v>240000</v>
      </c>
      <c r="F58" s="16" t="s">
        <v>10</v>
      </c>
      <c r="G58" s="41">
        <v>240000</v>
      </c>
      <c r="H58" s="16"/>
      <c r="I58" s="16" t="s">
        <v>55</v>
      </c>
    </row>
    <row r="59" spans="1:9" s="33" customFormat="1" ht="12.75" x14ac:dyDescent="0.2">
      <c r="A59" s="35" t="s">
        <v>147</v>
      </c>
      <c r="B59" s="35" t="s">
        <v>149</v>
      </c>
      <c r="C59" s="35" t="s">
        <v>69</v>
      </c>
      <c r="D59" s="16">
        <v>45996</v>
      </c>
      <c r="E59" s="41">
        <v>117262.5</v>
      </c>
      <c r="F59" s="16" t="s">
        <v>10</v>
      </c>
      <c r="G59" s="41">
        <v>117262.5</v>
      </c>
      <c r="H59" s="16"/>
      <c r="I59" s="16" t="s">
        <v>55</v>
      </c>
    </row>
    <row r="60" spans="1:9" s="33" customFormat="1" ht="12.75" x14ac:dyDescent="0.2">
      <c r="A60" s="35" t="s">
        <v>150</v>
      </c>
      <c r="B60" s="35" t="s">
        <v>170</v>
      </c>
      <c r="C60" s="35" t="s">
        <v>151</v>
      </c>
      <c r="D60" s="16" t="s">
        <v>171</v>
      </c>
      <c r="E60" s="41">
        <v>43200</v>
      </c>
      <c r="F60" s="16" t="s">
        <v>10</v>
      </c>
      <c r="G60" s="41">
        <v>43200</v>
      </c>
      <c r="H60" s="16"/>
      <c r="I60" s="16" t="s">
        <v>55</v>
      </c>
    </row>
    <row r="61" spans="1:9" s="33" customFormat="1" ht="12.75" x14ac:dyDescent="0.2">
      <c r="A61" s="35" t="s">
        <v>132</v>
      </c>
      <c r="B61" s="35" t="s">
        <v>172</v>
      </c>
      <c r="C61" s="35" t="s">
        <v>152</v>
      </c>
      <c r="D61" s="16" t="s">
        <v>173</v>
      </c>
      <c r="E61" s="41">
        <v>20762.38</v>
      </c>
      <c r="F61" s="16" t="s">
        <v>10</v>
      </c>
      <c r="G61" s="41">
        <v>20762.38</v>
      </c>
      <c r="H61" s="16"/>
      <c r="I61" s="16" t="s">
        <v>55</v>
      </c>
    </row>
    <row r="62" spans="1:9" s="33" customFormat="1" ht="12.75" x14ac:dyDescent="0.2">
      <c r="A62" s="35" t="s">
        <v>72</v>
      </c>
      <c r="B62" s="35" t="s">
        <v>170</v>
      </c>
      <c r="C62" s="35" t="s">
        <v>153</v>
      </c>
      <c r="D62" s="16" t="s">
        <v>174</v>
      </c>
      <c r="E62" s="41">
        <v>45200</v>
      </c>
      <c r="F62" s="16" t="s">
        <v>10</v>
      </c>
      <c r="G62" s="41">
        <v>45200</v>
      </c>
      <c r="H62" s="16"/>
      <c r="I62" s="16" t="s">
        <v>55</v>
      </c>
    </row>
    <row r="63" spans="1:9" s="33" customFormat="1" ht="12.75" x14ac:dyDescent="0.2">
      <c r="A63" s="35" t="s">
        <v>155</v>
      </c>
      <c r="B63" s="35" t="s">
        <v>177</v>
      </c>
      <c r="C63" s="35" t="s">
        <v>154</v>
      </c>
      <c r="D63" s="16" t="s">
        <v>176</v>
      </c>
      <c r="E63" s="41">
        <v>249559.06</v>
      </c>
      <c r="F63" s="16" t="s">
        <v>10</v>
      </c>
      <c r="G63" s="41">
        <v>249559.06</v>
      </c>
      <c r="H63" s="16"/>
      <c r="I63" s="16" t="s">
        <v>55</v>
      </c>
    </row>
    <row r="64" spans="1:9" s="33" customFormat="1" ht="12.75" x14ac:dyDescent="0.2">
      <c r="A64" s="35" t="s">
        <v>156</v>
      </c>
      <c r="B64" s="35" t="s">
        <v>175</v>
      </c>
      <c r="C64" s="35" t="s">
        <v>157</v>
      </c>
      <c r="D64" s="16" t="s">
        <v>178</v>
      </c>
      <c r="E64" s="41">
        <v>70253.86</v>
      </c>
      <c r="F64" s="16" t="s">
        <v>10</v>
      </c>
      <c r="G64" s="41">
        <v>70253.86</v>
      </c>
      <c r="H64" s="16"/>
      <c r="I64" s="16" t="s">
        <v>55</v>
      </c>
    </row>
    <row r="65" spans="1:9" s="33" customFormat="1" ht="12.75" x14ac:dyDescent="0.2">
      <c r="A65" s="35" t="s">
        <v>156</v>
      </c>
      <c r="B65" s="35" t="s">
        <v>179</v>
      </c>
      <c r="C65" s="35" t="s">
        <v>158</v>
      </c>
      <c r="D65" s="16" t="s">
        <v>171</v>
      </c>
      <c r="E65" s="41">
        <v>50225.52</v>
      </c>
      <c r="F65" s="16" t="s">
        <v>10</v>
      </c>
      <c r="G65" s="41">
        <v>50225.52</v>
      </c>
      <c r="H65" s="16"/>
      <c r="I65" s="16" t="s">
        <v>55</v>
      </c>
    </row>
    <row r="66" spans="1:9" s="33" customFormat="1" ht="12.75" x14ac:dyDescent="0.2">
      <c r="A66" s="35" t="s">
        <v>159</v>
      </c>
      <c r="B66" s="35" t="s">
        <v>186</v>
      </c>
      <c r="C66" s="35" t="s">
        <v>50</v>
      </c>
      <c r="D66" s="16" t="s">
        <v>173</v>
      </c>
      <c r="E66" s="41">
        <v>24998.3</v>
      </c>
      <c r="F66" s="16" t="s">
        <v>10</v>
      </c>
      <c r="G66" s="41">
        <v>24998.3</v>
      </c>
      <c r="H66" s="16"/>
      <c r="I66" s="16" t="s">
        <v>55</v>
      </c>
    </row>
    <row r="67" spans="1:9" s="33" customFormat="1" ht="12.75" x14ac:dyDescent="0.2">
      <c r="A67" s="35" t="s">
        <v>160</v>
      </c>
      <c r="B67" s="35" t="s">
        <v>182</v>
      </c>
      <c r="C67" s="35" t="s">
        <v>161</v>
      </c>
      <c r="D67" s="16" t="s">
        <v>178</v>
      </c>
      <c r="E67" s="41">
        <v>321162.96000000002</v>
      </c>
      <c r="F67" s="16" t="s">
        <v>10</v>
      </c>
      <c r="G67" s="41">
        <v>321162.96000000002</v>
      </c>
      <c r="H67" s="16"/>
      <c r="I67" s="16" t="s">
        <v>55</v>
      </c>
    </row>
    <row r="68" spans="1:9" s="33" customFormat="1" ht="12.75" x14ac:dyDescent="0.2">
      <c r="A68" s="35" t="s">
        <v>162</v>
      </c>
      <c r="B68" s="35" t="s">
        <v>181</v>
      </c>
      <c r="C68" s="35" t="s">
        <v>163</v>
      </c>
      <c r="D68" s="16" t="s">
        <v>178</v>
      </c>
      <c r="E68" s="41">
        <v>68541.13</v>
      </c>
      <c r="F68" s="16" t="s">
        <v>10</v>
      </c>
      <c r="G68" s="41">
        <v>68541.13</v>
      </c>
      <c r="H68" s="16"/>
      <c r="I68" s="16" t="s">
        <v>55</v>
      </c>
    </row>
    <row r="69" spans="1:9" s="33" customFormat="1" ht="12.75" x14ac:dyDescent="0.2">
      <c r="A69" s="35" t="s">
        <v>164</v>
      </c>
      <c r="B69" s="35" t="s">
        <v>180</v>
      </c>
      <c r="C69" s="35" t="s">
        <v>165</v>
      </c>
      <c r="D69" s="16" t="s">
        <v>87</v>
      </c>
      <c r="E69" s="41">
        <v>7042.24</v>
      </c>
      <c r="F69" s="16" t="s">
        <v>10</v>
      </c>
      <c r="G69" s="41">
        <v>7042.24</v>
      </c>
      <c r="H69" s="16"/>
      <c r="I69" s="16" t="s">
        <v>55</v>
      </c>
    </row>
    <row r="70" spans="1:9" x14ac:dyDescent="0.25">
      <c r="A70" s="42" t="s">
        <v>42</v>
      </c>
      <c r="B70" s="42"/>
      <c r="C70" s="42"/>
      <c r="D70" s="42"/>
      <c r="E70" s="43">
        <f>SUM(E9:E69)</f>
        <v>9958035.8200000022</v>
      </c>
      <c r="F70" s="44"/>
      <c r="G70" s="45">
        <f>SUM(G31:G69)</f>
        <v>6184106.5899999989</v>
      </c>
      <c r="H70" s="43">
        <f>SUM(H9:H69)</f>
        <v>3773929.2299999995</v>
      </c>
      <c r="I70" s="44"/>
    </row>
  </sheetData>
  <mergeCells count="5">
    <mergeCell ref="C3:E3"/>
    <mergeCell ref="A5:I5"/>
    <mergeCell ref="A6:I6"/>
    <mergeCell ref="A70:D70"/>
    <mergeCell ref="A4:I4"/>
  </mergeCells>
  <phoneticPr fontId="6" type="noConversion"/>
  <pageMargins left="0.70866141732283472" right="0.70866141732283472" top="0.35433070866141736" bottom="0.35433070866141736" header="0.31496062992125984" footer="0.31496062992125984"/>
  <pageSetup paperSize="9" scale="6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2025-06-16T17:36:39Z</cp:lastPrinted>
  <dcterms:created xsi:type="dcterms:W3CDTF">2023-04-03T17:07:16Z</dcterms:created>
  <dcterms:modified xsi:type="dcterms:W3CDTF">2025-06-16T17:37:04Z</dcterms:modified>
</cp:coreProperties>
</file>