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\\SVRBD\Public\FINANCIERA Y OAI\2025\JULIO 2025\"/>
    </mc:Choice>
  </mc:AlternateContent>
  <xr:revisionPtr revIDLastSave="0" documentId="8_{DBDA7ACB-3792-44FD-9019-C8A0D12588E8}" xr6:coauthVersionLast="47" xr6:coauthVersionMax="47" xr10:uidLastSave="{00000000-0000-0000-0000-000000000000}"/>
  <bookViews>
    <workbookView xWindow="-120" yWindow="-120" windowWidth="29040" windowHeight="15840" xr2:uid="{27FFBD6F-02EB-4514-972F-2F5FED25A5D4}"/>
  </bookViews>
  <sheets>
    <sheet name="Hoja1" sheetId="1" r:id="rId1"/>
  </sheets>
  <definedNames>
    <definedName name="_xlnm.Print_Area" localSheetId="0">Hoja1!$A$1:$I$72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2" i="1" l="1"/>
  <c r="G72" i="1"/>
  <c r="H72" i="1"/>
</calcChain>
</file>

<file path=xl/sharedStrings.xml><?xml version="1.0" encoding="utf-8"?>
<sst xmlns="http://schemas.openxmlformats.org/spreadsheetml/2006/main" count="329" uniqueCount="161">
  <si>
    <t>VALOR EN RD$</t>
  </si>
  <si>
    <t>PROVEEDOR</t>
  </si>
  <si>
    <t>CONCEPTO</t>
  </si>
  <si>
    <t>FACTURA NCF</t>
  </si>
  <si>
    <t>FECHA DE FACTURA</t>
  </si>
  <si>
    <t>MONTO FACTURADO</t>
  </si>
  <si>
    <t>FECHA SIN FACTURA</t>
  </si>
  <si>
    <t>MONTO PAGADO A LA FECHA</t>
  </si>
  <si>
    <t>MONTO PENDIENTE</t>
  </si>
  <si>
    <t>N/A</t>
  </si>
  <si>
    <t>ATRASADO</t>
  </si>
  <si>
    <t xml:space="preserve">RADIO SANTA MARIA </t>
  </si>
  <si>
    <t>DOMINGO CABRERA REYES</t>
  </si>
  <si>
    <t>COOPINTABACO</t>
  </si>
  <si>
    <t>SUPLIDORA OBER,SRL</t>
  </si>
  <si>
    <t>ANGELA CASTILLO BENCOSME</t>
  </si>
  <si>
    <t>RAFAELA DEL CARMEN GUABA</t>
  </si>
  <si>
    <t>PUBLICIDAD</t>
  </si>
  <si>
    <t xml:space="preserve">REPARACION Y MANTENIMIENTO </t>
  </si>
  <si>
    <t>ALMUERZOS</t>
  </si>
  <si>
    <t>BUFFET</t>
  </si>
  <si>
    <t>UTENSILIOS DE COCINA</t>
  </si>
  <si>
    <t>ESTUFA DE MESA</t>
  </si>
  <si>
    <t>CORONA FLORAL</t>
  </si>
  <si>
    <t>A010010011500000179</t>
  </si>
  <si>
    <t>A010010011500000036</t>
  </si>
  <si>
    <t>B1500000132</t>
  </si>
  <si>
    <t>B1500000154</t>
  </si>
  <si>
    <t>A010010011500000054</t>
  </si>
  <si>
    <t>A010010011500002745</t>
  </si>
  <si>
    <t>A010010011500002735</t>
  </si>
  <si>
    <t>A010010011500002767</t>
  </si>
  <si>
    <t>A010010011500000025</t>
  </si>
  <si>
    <t>A010010011500000026</t>
  </si>
  <si>
    <t>A010010011500000024</t>
  </si>
  <si>
    <t>05/08/2016</t>
  </si>
  <si>
    <t>LEGALIZACION DE DOCUMENTOS</t>
  </si>
  <si>
    <t>GREGORIO NICOLAS DISLA</t>
  </si>
  <si>
    <t>B1500000003</t>
  </si>
  <si>
    <t>ISLA DOM, DE PETROLEO</t>
  </si>
  <si>
    <t>E450000000673</t>
  </si>
  <si>
    <t>PENDIENTE</t>
  </si>
  <si>
    <t>COMPLETADO</t>
  </si>
  <si>
    <t>B1500000001</t>
  </si>
  <si>
    <t>GENERE IMPORT, SRL</t>
  </si>
  <si>
    <t>COMPRA DE TURBO MOTOR TRACTOR HOLLARD</t>
  </si>
  <si>
    <t>SOLUCIONES IMPRESAS S.R.L.</t>
  </si>
  <si>
    <t>ALQUILER FOTOCOPIADORA MONOCROMATICA</t>
  </si>
  <si>
    <t>B1500001525</t>
  </si>
  <si>
    <t>B1500001526</t>
  </si>
  <si>
    <t>B1500001528</t>
  </si>
  <si>
    <t>B1500001530</t>
  </si>
  <si>
    <t>B1500001532</t>
  </si>
  <si>
    <t>LEIVA JOSE DIAZ</t>
  </si>
  <si>
    <t>SERVICIO DE ASESORIA PARA ELABORACION DEL PLAN ESTRATEGICO</t>
  </si>
  <si>
    <t>RAFAEL SOSA</t>
  </si>
  <si>
    <t>SERVICIO DE TRANSPORTE PARA LOS EMPLEADO</t>
  </si>
  <si>
    <t>SYDUAL, SRL.</t>
  </si>
  <si>
    <t xml:space="preserve">PARADOR CHITO, SRL. </t>
  </si>
  <si>
    <t>IMPRESORA Y EDITORA TEOFILO, SRL.</t>
  </si>
  <si>
    <t>B1500000166</t>
  </si>
  <si>
    <t>DOMINGO ANTONIO BATISTA</t>
  </si>
  <si>
    <t>B1500001538</t>
  </si>
  <si>
    <t>SIVINOX, SRL.</t>
  </si>
  <si>
    <t>B1500000287</t>
  </si>
  <si>
    <t>COMPRA DE BOTELLONES DE AGUA</t>
  </si>
  <si>
    <t>CONTRATACION DE SERVICIO DE EVENTO PARA LA CONMEMORACION DEL 63 ANIVERSARIO DEL INTABACO</t>
  </si>
  <si>
    <t xml:space="preserve">INSTITUTO DEL TABACO DE LA REPÚBLICA DOMINICANA </t>
  </si>
  <si>
    <t>PAGOS REALIZADOS A PROVEEDORES 1 AL 31 DE JULIO 2025</t>
  </si>
  <si>
    <t>COMPRA DE BOTELLNES DE AGUA</t>
  </si>
  <si>
    <t>B1500013780</t>
  </si>
  <si>
    <t>B1500013776</t>
  </si>
  <si>
    <t>E450000000005</t>
  </si>
  <si>
    <t>PUBLICACIONES AHORA, SRL.</t>
  </si>
  <si>
    <t>B1500005243</t>
  </si>
  <si>
    <t>PUBLICACION EN PERIODICO</t>
  </si>
  <si>
    <t>SERVICION DE TRANSPORTE DE EMPLEADO DE LA INSTITUCION</t>
  </si>
  <si>
    <t>B1500000167</t>
  </si>
  <si>
    <t>B1500001612</t>
  </si>
  <si>
    <t>CARIFEX, SRL</t>
  </si>
  <si>
    <t>COMPRA  DE CONFECCION STAND</t>
  </si>
  <si>
    <t>COMPRA DE CONFECCION STAND</t>
  </si>
  <si>
    <t>B1500000196</t>
  </si>
  <si>
    <t>B1500000197</t>
  </si>
  <si>
    <t>B1500000198</t>
  </si>
  <si>
    <t/>
  </si>
  <si>
    <t>COMPRA DE COMBUSTIBLE</t>
  </si>
  <si>
    <t xml:space="preserve">CACERES &amp; EQUIPO, SRL </t>
  </si>
  <si>
    <t>COMPRA DE PENETRANTE WD-40</t>
  </si>
  <si>
    <t>B15000001461</t>
  </si>
  <si>
    <t xml:space="preserve">PEREZ AUTOBUS, SRL </t>
  </si>
  <si>
    <t xml:space="preserve">ALQUILER </t>
  </si>
  <si>
    <t xml:space="preserve">ALQUILER DE MOBILIARIOS </t>
  </si>
  <si>
    <t>COMPRA DE MEDICAMENTO</t>
  </si>
  <si>
    <t>COMPRA  DE PIEZA DE REPARACION DE VEHICULO</t>
  </si>
  <si>
    <t>LEGALIZACIONES Y CONTRACTOS DE LA INST.</t>
  </si>
  <si>
    <t>COMPRA DE BANDERA NACIONAL</t>
  </si>
  <si>
    <t xml:space="preserve">COMPRA DE ASTA ENSAMBLABLE EN MADERA </t>
  </si>
  <si>
    <t>COMPRA DE VASOS TERMICO PERSONALIZADOS PARA LA INSTITUCION</t>
  </si>
  <si>
    <t>COMPRA DE CAFÉ Y AZUCAR</t>
  </si>
  <si>
    <t xml:space="preserve">COMPRA DE EXTINTORES,RECARGA Y MANTENIMIENTO </t>
  </si>
  <si>
    <t>IDEMESA, SRL</t>
  </si>
  <si>
    <t>AUTO REPUESTOS JUAN NICAS</t>
  </si>
  <si>
    <t>RAFAEL  ENRIQUE BENCOSME</t>
  </si>
  <si>
    <t>BANDERAS GLOBAL</t>
  </si>
  <si>
    <t>D CLASICO, SRL.</t>
  </si>
  <si>
    <t>IMPORTADORA COAV</t>
  </si>
  <si>
    <t>EXTINTORES DEL CARIBE, SRL</t>
  </si>
  <si>
    <t>B1500000234</t>
  </si>
  <si>
    <t>B1500001600</t>
  </si>
  <si>
    <t>B1500002663</t>
  </si>
  <si>
    <t>B1500000034</t>
  </si>
  <si>
    <t>B1500002298</t>
  </si>
  <si>
    <t>B1500002290</t>
  </si>
  <si>
    <t>B1500000260</t>
  </si>
  <si>
    <t>E450000000077</t>
  </si>
  <si>
    <t>B1500000605</t>
  </si>
  <si>
    <t>JARDIN FLORISTERIA CORAZON, SRL.</t>
  </si>
  <si>
    <t>COMPRA DE CORONA PARA USO DE LA INSTITUCION</t>
  </si>
  <si>
    <t>B1500000794</t>
  </si>
  <si>
    <t>B1500000253</t>
  </si>
  <si>
    <t>B1500013648</t>
  </si>
  <si>
    <t>B1500000029</t>
  </si>
  <si>
    <t>E450000000017</t>
  </si>
  <si>
    <t>E450000000108</t>
  </si>
  <si>
    <t>B1500000426</t>
  </si>
  <si>
    <t>B1500013632</t>
  </si>
  <si>
    <t>E450000003577</t>
  </si>
  <si>
    <t>B1500000256</t>
  </si>
  <si>
    <t>B1500000418</t>
  </si>
  <si>
    <t>E450000000112</t>
  </si>
  <si>
    <t>B1500000805</t>
  </si>
  <si>
    <t>E450000000497</t>
  </si>
  <si>
    <t>B1500000156</t>
  </si>
  <si>
    <t>B1500000252</t>
  </si>
  <si>
    <t>B1500000259</t>
  </si>
  <si>
    <t>ADQUISICION DE REFRIGERIOS PARA DIFERENTES ACT DE LA INSTITUCION.</t>
  </si>
  <si>
    <t>COMPRA DE BOTELLONES DE AGUA PARA USO DE LA INSTITUCION.</t>
  </si>
  <si>
    <t xml:space="preserve">MARAJO, SRL. </t>
  </si>
  <si>
    <t>COMPRA DE PIEZAS PARA REPARACION DE DIFERENTES VEHICULOS DE LA INSTITUCION.</t>
  </si>
  <si>
    <t>SUPLIMADE COMERCIAL, SRL.</t>
  </si>
  <si>
    <t>COMPRA DE BATERIA Y BOMBILLOS DE SECADO PRA USO DE LA INSTITUCION.</t>
  </si>
  <si>
    <t>NEWSOFT, SRL.</t>
  </si>
  <si>
    <t>SERVICIO DE SOPORTE TECNICO, PARA USO DE LA INSTITUCION.</t>
  </si>
  <si>
    <t>ADQUISICION DE ALMUERZO PARA DIFERENTES ACT DE LA INSTITUCION.</t>
  </si>
  <si>
    <t>SOLUCIONES IMPRESAS, SRL. (SOLIMSA)</t>
  </si>
  <si>
    <t>ALQUILER FOTOCOPIADORA MONOCROMATICA, PARA USO DE LA INSTITUCION</t>
  </si>
  <si>
    <t>COMPRA DE BOTELLITAS DE AGUA PARA USO DE LA INSTITUCION.</t>
  </si>
  <si>
    <t>DISTRIBUIDORES INTERNACIONALES DE PETROLEO, S.A.</t>
  </si>
  <si>
    <t>COMPRA DE ACEITE Y GRASA, PARA DIFERENTES VEHICULOS DE LA INSTITUCION</t>
  </si>
  <si>
    <t xml:space="preserve">COMPRA DE ANILLOS EDICION ESPECIAL, PARA USO DE LA INSTITUCION </t>
  </si>
  <si>
    <t xml:space="preserve">PUBLICACION DE CONVOCATORIA PARA LAS LICITACIONES PUBLICA NACIONAL DE COMPRA. </t>
  </si>
  <si>
    <t xml:space="preserve">EDITORA HOY, SAS. </t>
  </si>
  <si>
    <t>TECHNOGRAPH LASER WORKS TLW, SRL.</t>
  </si>
  <si>
    <t>COMPRA DE BUZON DE DENUNCIA EN ACERO GALVANIZADO, PARA USO DE LA INSTITUCION</t>
  </si>
  <si>
    <t xml:space="preserve">COMPRA DE LONCHERAS O BULTOS Y MALETA MEDIA DE TELA, PARA USO DE LA INSTITUCION. </t>
  </si>
  <si>
    <t>GHL REPUBLICA DOMINICANA, SRL.</t>
  </si>
  <si>
    <t>CONTRATACION DE SERVICIO DE PUBLICIDAD EN LA PLATAFORMA DIGITAL Y REVISTA, PARA LA PARTICIPACION DE LA INSTITUCION EN LA FERIA DOMINICAN CIGAR EXPO 2025</t>
  </si>
  <si>
    <t>COMPRA DE ELECTRODOMESTICOS PARA USO DE LA INSTITUCION</t>
  </si>
  <si>
    <t>A010010011502880011</t>
  </si>
  <si>
    <t>ESTADO COMPLETADO,  PENDIENTE O ATRASADO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</si>
</sst>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dd/mm/yyyy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/>
    </xf>
    <xf numFmtId="0" fontId="0" fillId="0" borderId="5" xfId="0" applyBorder="1" applyAlignment="1">
      <alignment horizontal="center" wrapText="1"/>
    </xf>
    <xf numFmtId="0" fontId="4" fillId="3" borderId="6" xfId="0" applyFont="1" applyFill="1" applyBorder="1" applyAlignment="1">
      <alignment horizontal="center"/>
    </xf>
    <xf numFmtId="4" fontId="4" fillId="3" borderId="6" xfId="0" applyNumberFormat="1" applyFont="1" applyFill="1" applyBorder="1" applyAlignment="1">
      <alignment horizontal="right"/>
    </xf>
    <xf numFmtId="4" fontId="0" fillId="0" borderId="6" xfId="0" applyNumberFormat="1" applyBorder="1"/>
    <xf numFmtId="0" fontId="0" fillId="0" borderId="7" xfId="0" applyBorder="1"/>
    <xf numFmtId="4" fontId="1" fillId="0" borderId="7" xfId="0" applyNumberFormat="1" applyFont="1" applyBorder="1"/>
    <xf numFmtId="43" fontId="1" fillId="0" borderId="7" xfId="0" applyNumberFormat="1" applyFont="1" applyBorder="1"/>
    <xf numFmtId="4" fontId="4" fillId="3" borderId="4" xfId="0" applyNumberFormat="1" applyFont="1" applyFill="1" applyBorder="1" applyAlignment="1">
      <alignment horizontal="center"/>
    </xf>
    <xf numFmtId="4" fontId="4" fillId="3" borderId="10" xfId="0" applyNumberFormat="1" applyFont="1" applyFill="1" applyBorder="1" applyAlignment="1">
      <alignment horizontal="right"/>
    </xf>
    <xf numFmtId="0" fontId="4" fillId="0" borderId="6" xfId="0" applyFont="1" applyBorder="1" applyAlignment="1">
      <alignment horizontal="center"/>
    </xf>
    <xf numFmtId="0" fontId="0" fillId="0" borderId="6" xfId="0" applyBorder="1" applyAlignment="1">
      <alignment horizontal="center" wrapText="1"/>
    </xf>
    <xf numFmtId="4" fontId="4" fillId="3" borderId="8" xfId="0" applyNumberFormat="1" applyFont="1" applyFill="1" applyBorder="1" applyAlignment="1">
      <alignment horizontal="center"/>
    </xf>
    <xf numFmtId="4" fontId="0" fillId="0" borderId="9" xfId="0" applyNumberFormat="1" applyBorder="1"/>
    <xf numFmtId="0" fontId="0" fillId="0" borderId="11" xfId="0" applyBorder="1" applyAlignment="1">
      <alignment horizontal="center" wrapText="1"/>
    </xf>
    <xf numFmtId="4" fontId="4" fillId="3" borderId="6" xfId="0" applyNumberFormat="1" applyFont="1" applyFill="1" applyBorder="1" applyAlignment="1">
      <alignment horizontal="center"/>
    </xf>
    <xf numFmtId="4" fontId="5" fillId="3" borderId="6" xfId="0" applyNumberFormat="1" applyFont="1" applyFill="1" applyBorder="1" applyAlignment="1">
      <alignment horizontal="right"/>
    </xf>
    <xf numFmtId="0" fontId="0" fillId="4" borderId="6" xfId="0" applyFill="1" applyBorder="1" applyAlignment="1">
      <alignment horizontal="center"/>
    </xf>
    <xf numFmtId="0" fontId="0" fillId="0" borderId="6" xfId="0" applyBorder="1" applyAlignment="1">
      <alignment horizontal="center"/>
    </xf>
    <xf numFmtId="4" fontId="0" fillId="4" borderId="6" xfId="0" applyNumberFormat="1" applyFill="1" applyBorder="1"/>
    <xf numFmtId="0" fontId="0" fillId="0" borderId="9" xfId="0" applyBorder="1" applyAlignment="1">
      <alignment horizontal="center"/>
    </xf>
    <xf numFmtId="4" fontId="0" fillId="4" borderId="9" xfId="0" applyNumberFormat="1" applyFill="1" applyBorder="1"/>
    <xf numFmtId="4" fontId="5" fillId="3" borderId="9" xfId="0" applyNumberFormat="1" applyFont="1" applyFill="1" applyBorder="1" applyAlignment="1">
      <alignment horizontal="right"/>
    </xf>
    <xf numFmtId="4" fontId="5" fillId="3" borderId="6" xfId="0" applyNumberFormat="1" applyFont="1" applyFill="1" applyBorder="1" applyAlignment="1">
      <alignment horizontal="center"/>
    </xf>
    <xf numFmtId="0" fontId="4" fillId="0" borderId="8" xfId="0" applyFont="1" applyBorder="1" applyAlignment="1">
      <alignment horizontal="center"/>
    </xf>
    <xf numFmtId="4" fontId="4" fillId="3" borderId="12" xfId="0" applyNumberFormat="1" applyFont="1" applyFill="1" applyBorder="1" applyAlignment="1">
      <alignment horizontal="right"/>
    </xf>
    <xf numFmtId="0" fontId="4" fillId="5" borderId="6" xfId="0" applyFont="1" applyFill="1" applyBorder="1" applyAlignment="1">
      <alignment horizontal="center"/>
    </xf>
    <xf numFmtId="4" fontId="4" fillId="5" borderId="6" xfId="0" applyNumberFormat="1" applyFont="1" applyFill="1" applyBorder="1" applyAlignment="1">
      <alignment horizontal="right"/>
    </xf>
    <xf numFmtId="4" fontId="5" fillId="5" borderId="6" xfId="0" applyNumberFormat="1" applyFont="1" applyFill="1" applyBorder="1" applyAlignment="1">
      <alignment horizontal="right"/>
    </xf>
    <xf numFmtId="164" fontId="4" fillId="0" borderId="6" xfId="0" applyNumberFormat="1" applyFont="1" applyBorder="1" applyAlignment="1">
      <alignment horizontal="left"/>
    </xf>
    <xf numFmtId="4" fontId="5" fillId="3" borderId="9" xfId="0" applyNumberFormat="1" applyFont="1" applyFill="1" applyBorder="1" applyAlignment="1">
      <alignment horizontal="center"/>
    </xf>
    <xf numFmtId="0" fontId="0" fillId="0" borderId="9" xfId="0" applyBorder="1" applyAlignment="1">
      <alignment horizontal="center" wrapText="1"/>
    </xf>
    <xf numFmtId="0" fontId="4" fillId="4" borderId="6" xfId="0" applyFont="1" applyFill="1" applyBorder="1" applyAlignment="1">
      <alignment horizontal="center"/>
    </xf>
    <xf numFmtId="0" fontId="0" fillId="0" borderId="0" xfId="0" quotePrefix="1"/>
    <xf numFmtId="0" fontId="5" fillId="3" borderId="6" xfId="0" applyFont="1" applyFill="1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0" fontId="4" fillId="3" borderId="9" xfId="0" applyFont="1" applyFill="1" applyBorder="1" applyAlignment="1">
      <alignment horizontal="center"/>
    </xf>
    <xf numFmtId="49" fontId="4" fillId="0" borderId="4" xfId="0" applyNumberFormat="1" applyFont="1" applyBorder="1" applyAlignment="1">
      <alignment horizontal="left" wrapText="1"/>
    </xf>
    <xf numFmtId="164" fontId="4" fillId="0" borderId="4" xfId="0" applyNumberFormat="1" applyFont="1" applyBorder="1" applyAlignment="1">
      <alignment horizontal="left"/>
    </xf>
    <xf numFmtId="164" fontId="4" fillId="0" borderId="8" xfId="0" applyNumberFormat="1" applyFont="1" applyBorder="1" applyAlignment="1">
      <alignment horizontal="left"/>
    </xf>
    <xf numFmtId="4" fontId="4" fillId="3" borderId="9" xfId="0" applyNumberFormat="1" applyFont="1" applyFill="1" applyBorder="1" applyAlignment="1">
      <alignment horizontal="right"/>
    </xf>
    <xf numFmtId="4" fontId="4" fillId="3" borderId="9" xfId="0" applyNumberFormat="1" applyFont="1" applyFill="1" applyBorder="1" applyAlignment="1">
      <alignment horizontal="center"/>
    </xf>
    <xf numFmtId="4" fontId="0" fillId="0" borderId="4" xfId="0" applyNumberFormat="1" applyBorder="1"/>
    <xf numFmtId="4" fontId="0" fillId="0" borderId="8" xfId="0" applyNumberFormat="1" applyBorder="1"/>
    <xf numFmtId="49" fontId="4" fillId="0" borderId="4" xfId="0" applyNumberFormat="1" applyFont="1" applyFill="1" applyBorder="1" applyAlignment="1">
      <alignment horizontal="center" wrapText="1"/>
    </xf>
    <xf numFmtId="0" fontId="4" fillId="0" borderId="4" xfId="0" applyFont="1" applyBorder="1" applyAlignment="1">
      <alignment horizontal="left"/>
    </xf>
    <xf numFmtId="49" fontId="4" fillId="4" borderId="4" xfId="0" applyNumberFormat="1" applyFont="1" applyFill="1" applyBorder="1" applyAlignment="1">
      <alignment horizontal="left" wrapText="1"/>
    </xf>
    <xf numFmtId="0" fontId="4" fillId="0" borderId="8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3" borderId="6" xfId="0" applyFont="1" applyFill="1" applyBorder="1" applyAlignment="1">
      <alignment horizontal="left"/>
    </xf>
    <xf numFmtId="0" fontId="4" fillId="4" borderId="6" xfId="0" applyFont="1" applyFill="1" applyBorder="1" applyAlignment="1">
      <alignment horizontal="left"/>
    </xf>
    <xf numFmtId="0" fontId="5" fillId="0" borderId="6" xfId="0" applyFont="1" applyBorder="1" applyAlignment="1">
      <alignment horizontal="left"/>
    </xf>
    <xf numFmtId="0" fontId="4" fillId="5" borderId="6" xfId="0" applyFont="1" applyFill="1" applyBorder="1" applyAlignment="1">
      <alignment horizontal="left"/>
    </xf>
    <xf numFmtId="0" fontId="5" fillId="3" borderId="6" xfId="0" applyFont="1" applyFill="1" applyBorder="1" applyAlignment="1">
      <alignment horizontal="left"/>
    </xf>
    <xf numFmtId="0" fontId="0" fillId="0" borderId="6" xfId="0" applyBorder="1" applyAlignment="1">
      <alignment horizontal="left"/>
    </xf>
    <xf numFmtId="0" fontId="0" fillId="4" borderId="6" xfId="0" applyFill="1" applyBorder="1" applyAlignment="1">
      <alignment horizontal="left"/>
    </xf>
    <xf numFmtId="0" fontId="4" fillId="3" borderId="9" xfId="0" applyFont="1" applyFill="1" applyBorder="1" applyAlignment="1">
      <alignment horizontal="left"/>
    </xf>
    <xf numFmtId="0" fontId="0" fillId="4" borderId="9" xfId="0" applyFill="1" applyBorder="1" applyAlignment="1">
      <alignment horizontal="left"/>
    </xf>
    <xf numFmtId="0" fontId="0" fillId="0" borderId="0" xfId="0" applyAlignment="1">
      <alignment horizontal="left"/>
    </xf>
    <xf numFmtId="0" fontId="4" fillId="5" borderId="4" xfId="0" applyFont="1" applyFill="1" applyBorder="1" applyAlignment="1">
      <alignment horizontal="left"/>
    </xf>
    <xf numFmtId="14" fontId="0" fillId="0" borderId="6" xfId="0" quotePrefix="1" applyNumberFormat="1" applyBorder="1" applyAlignment="1">
      <alignment horizontal="left"/>
    </xf>
    <xf numFmtId="0" fontId="4" fillId="0" borderId="9" xfId="0" applyFont="1" applyBorder="1" applyAlignment="1">
      <alignment horizontal="left"/>
    </xf>
    <xf numFmtId="0" fontId="0" fillId="0" borderId="9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142773</xdr:colOff>
      <xdr:row>1</xdr:row>
      <xdr:rowOff>76905</xdr:rowOff>
    </xdr:from>
    <xdr:to>
      <xdr:col>0</xdr:col>
      <xdr:colOff>1943101</xdr:colOff>
      <xdr:row>6</xdr:row>
      <xdr:rowOff>62908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6D5AA71-6F46-4B1C-9754-63DBD860E1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2773" y="267405"/>
          <a:ext cx="1800328" cy="1052803"/>
        </a:xfrm>
        <a:prstGeom prst="rect">
          <a:avLst/>
        </a:prstGeom>
      </xdr:spPr>
    </xdr:pic>
    <xdr:clientData/>
  </xdr:twoCellAnchor>
  <xdr:twoCellAnchor editAs="oneCell">
    <xdr:from>
      <xdr:col>6</xdr:col>
      <xdr:colOff>330654</xdr:colOff>
      <xdr:row>1</xdr:row>
      <xdr:rowOff>59948</xdr:rowOff>
    </xdr:from>
    <xdr:to>
      <xdr:col>8</xdr:col>
      <xdr:colOff>895350</xdr:colOff>
      <xdr:row>6</xdr:row>
      <xdr:rowOff>76200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9218244-8EE0-45FC-9784-5FA4341988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370379" y="250448"/>
          <a:ext cx="2212521" cy="10830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EC0180-B4C3-409C-99E4-C8A34AB25613}">
  <sheetPr>
    <pageSetUpPr fitToPage="1"/>
  </sheetPr>
  <dimension ref="A3:K72"/>
  <sheetViews>
    <sheetView tabSelected="1" topLeftCell="A46" zoomScaleNormal="100" workbookViewId="0">
      <selection activeCell="B80" sqref="B80"/>
    </sheetView>
  </sheetViews>
  <sheetFormatPr baseColWidth="10" defaultRowHeight="15" x14ac:dyDescent="0.25"/>
  <cols>
    <col min="1" max="1" width="50" bestFit="1" customWidth="1"/>
    <col min="2" max="2" width="85" style="68" customWidth="1"/>
    <col min="3" max="3" width="21.42578125" customWidth="1"/>
    <col min="4" max="4" width="11.5703125" customWidth="1"/>
    <col min="5" max="5" width="12" bestFit="1" customWidth="1"/>
    <col min="7" max="7" width="13" customWidth="1"/>
    <col min="8" max="8" width="11.7109375" customWidth="1"/>
    <col min="9" max="9" width="15.140625" customWidth="1"/>
  </cols>
  <sheetData>
    <row r="3" spans="1:9" ht="18.75" x14ac:dyDescent="0.3">
      <c r="C3" s="40"/>
      <c r="D3" s="40"/>
      <c r="E3" s="40"/>
    </row>
    <row r="4" spans="1:9" ht="18.75" x14ac:dyDescent="0.25">
      <c r="A4" s="45" t="s">
        <v>67</v>
      </c>
      <c r="B4" s="45"/>
      <c r="C4" s="45"/>
      <c r="D4" s="45"/>
      <c r="E4" s="45"/>
      <c r="F4" s="45"/>
      <c r="G4" s="45"/>
      <c r="H4" s="45"/>
      <c r="I4" s="45"/>
    </row>
    <row r="5" spans="1:9" ht="15.75" x14ac:dyDescent="0.25">
      <c r="A5" s="41" t="s">
        <v>68</v>
      </c>
      <c r="B5" s="41"/>
      <c r="C5" s="41"/>
      <c r="D5" s="41"/>
      <c r="E5" s="41"/>
      <c r="F5" s="41"/>
      <c r="G5" s="41"/>
      <c r="H5" s="41"/>
      <c r="I5" s="41"/>
    </row>
    <row r="6" spans="1:9" ht="15.75" x14ac:dyDescent="0.25">
      <c r="A6" s="41" t="s">
        <v>0</v>
      </c>
      <c r="B6" s="41"/>
      <c r="C6" s="41"/>
      <c r="D6" s="41"/>
      <c r="E6" s="41"/>
      <c r="F6" s="41"/>
      <c r="G6" s="41"/>
      <c r="H6" s="41"/>
      <c r="I6" s="41"/>
    </row>
    <row r="7" spans="1:9" ht="15.75" thickBot="1" x14ac:dyDescent="0.3"/>
    <row r="8" spans="1:9" ht="60.75" thickBot="1" x14ac:dyDescent="0.3">
      <c r="A8" s="1" t="s">
        <v>1</v>
      </c>
      <c r="B8" s="2" t="s">
        <v>2</v>
      </c>
      <c r="C8" s="2" t="s">
        <v>3</v>
      </c>
      <c r="D8" s="3" t="s">
        <v>4</v>
      </c>
      <c r="E8" s="3" t="s">
        <v>5</v>
      </c>
      <c r="F8" s="3" t="s">
        <v>6</v>
      </c>
      <c r="G8" s="3" t="s">
        <v>7</v>
      </c>
      <c r="H8" s="3" t="s">
        <v>8</v>
      </c>
      <c r="I8" s="4" t="s">
        <v>160</v>
      </c>
    </row>
    <row r="9" spans="1:9" x14ac:dyDescent="0.25">
      <c r="A9" s="55" t="s">
        <v>14</v>
      </c>
      <c r="B9" s="55" t="s">
        <v>21</v>
      </c>
      <c r="C9" s="5" t="s">
        <v>29</v>
      </c>
      <c r="D9" s="47" t="s">
        <v>35</v>
      </c>
      <c r="E9" s="14">
        <v>6233.95</v>
      </c>
      <c r="F9" s="13" t="s">
        <v>9</v>
      </c>
      <c r="G9" s="52"/>
      <c r="H9" s="14">
        <v>6233.95</v>
      </c>
      <c r="I9" s="6" t="s">
        <v>10</v>
      </c>
    </row>
    <row r="10" spans="1:9" x14ac:dyDescent="0.25">
      <c r="A10" s="56" t="s">
        <v>12</v>
      </c>
      <c r="B10" s="69" t="s">
        <v>18</v>
      </c>
      <c r="C10" s="54" t="s">
        <v>25</v>
      </c>
      <c r="D10" s="48">
        <v>42662</v>
      </c>
      <c r="E10" s="14">
        <v>8260</v>
      </c>
      <c r="F10" s="13" t="s">
        <v>9</v>
      </c>
      <c r="G10" s="52"/>
      <c r="H10" s="14">
        <v>8260</v>
      </c>
      <c r="I10" s="6" t="s">
        <v>10</v>
      </c>
    </row>
    <row r="11" spans="1:9" x14ac:dyDescent="0.25">
      <c r="A11" s="57" t="s">
        <v>14</v>
      </c>
      <c r="B11" s="57" t="s">
        <v>21</v>
      </c>
      <c r="C11" s="29" t="s">
        <v>30</v>
      </c>
      <c r="D11" s="49">
        <v>42690</v>
      </c>
      <c r="E11" s="30">
        <v>3484.26</v>
      </c>
      <c r="F11" s="17" t="s">
        <v>9</v>
      </c>
      <c r="G11" s="53"/>
      <c r="H11" s="30">
        <v>3484.26</v>
      </c>
      <c r="I11" s="19" t="s">
        <v>10</v>
      </c>
    </row>
    <row r="12" spans="1:9" x14ac:dyDescent="0.25">
      <c r="A12" s="58" t="s">
        <v>14</v>
      </c>
      <c r="B12" s="59" t="s">
        <v>22</v>
      </c>
      <c r="C12" s="15" t="s">
        <v>31</v>
      </c>
      <c r="D12" s="34">
        <v>42690</v>
      </c>
      <c r="E12" s="8">
        <v>5472</v>
      </c>
      <c r="F12" s="20" t="s">
        <v>9</v>
      </c>
      <c r="G12" s="9"/>
      <c r="H12" s="8">
        <v>5472</v>
      </c>
      <c r="I12" s="16" t="s">
        <v>10</v>
      </c>
    </row>
    <row r="13" spans="1:9" x14ac:dyDescent="0.25">
      <c r="A13" s="58" t="s">
        <v>15</v>
      </c>
      <c r="B13" s="59" t="s">
        <v>92</v>
      </c>
      <c r="C13" s="15" t="s">
        <v>159</v>
      </c>
      <c r="D13" s="34">
        <v>42697</v>
      </c>
      <c r="E13" s="8">
        <v>11974</v>
      </c>
      <c r="F13" s="20" t="s">
        <v>9</v>
      </c>
      <c r="G13" s="9"/>
      <c r="H13" s="8">
        <v>11974</v>
      </c>
      <c r="I13" s="16" t="s">
        <v>10</v>
      </c>
    </row>
    <row r="14" spans="1:9" x14ac:dyDescent="0.25">
      <c r="A14" s="58" t="s">
        <v>16</v>
      </c>
      <c r="B14" s="59" t="s">
        <v>23</v>
      </c>
      <c r="C14" s="15" t="s">
        <v>32</v>
      </c>
      <c r="D14" s="34">
        <v>42702</v>
      </c>
      <c r="E14" s="8">
        <v>5900</v>
      </c>
      <c r="F14" s="20" t="s">
        <v>9</v>
      </c>
      <c r="G14" s="9"/>
      <c r="H14" s="8">
        <v>5900</v>
      </c>
      <c r="I14" s="16" t="s">
        <v>10</v>
      </c>
    </row>
    <row r="15" spans="1:9" x14ac:dyDescent="0.25">
      <c r="A15" s="58" t="s">
        <v>16</v>
      </c>
      <c r="B15" s="59" t="s">
        <v>23</v>
      </c>
      <c r="C15" s="15" t="s">
        <v>33</v>
      </c>
      <c r="D15" s="34">
        <v>42711</v>
      </c>
      <c r="E15" s="8">
        <v>4720</v>
      </c>
      <c r="F15" s="20" t="s">
        <v>9</v>
      </c>
      <c r="G15" s="9"/>
      <c r="H15" s="8">
        <v>4720</v>
      </c>
      <c r="I15" s="16" t="s">
        <v>10</v>
      </c>
    </row>
    <row r="16" spans="1:9" x14ac:dyDescent="0.25">
      <c r="A16" s="59" t="s">
        <v>16</v>
      </c>
      <c r="B16" s="59" t="s">
        <v>23</v>
      </c>
      <c r="C16" s="7" t="s">
        <v>34</v>
      </c>
      <c r="D16" s="34">
        <v>42711</v>
      </c>
      <c r="E16" s="8">
        <v>7080</v>
      </c>
      <c r="F16" s="20" t="s">
        <v>9</v>
      </c>
      <c r="G16" s="9"/>
      <c r="H16" s="8">
        <v>7080</v>
      </c>
      <c r="I16" s="16" t="s">
        <v>10</v>
      </c>
    </row>
    <row r="17" spans="1:11" x14ac:dyDescent="0.25">
      <c r="A17" s="58" t="s">
        <v>11</v>
      </c>
      <c r="B17" s="58" t="s">
        <v>17</v>
      </c>
      <c r="C17" s="15" t="s">
        <v>24</v>
      </c>
      <c r="D17" s="34">
        <v>42747</v>
      </c>
      <c r="E17" s="21">
        <v>15646.8</v>
      </c>
      <c r="F17" s="20" t="s">
        <v>9</v>
      </c>
      <c r="G17" s="8"/>
      <c r="H17" s="21">
        <v>15646.8</v>
      </c>
      <c r="I17" s="16" t="s">
        <v>10</v>
      </c>
    </row>
    <row r="18" spans="1:11" x14ac:dyDescent="0.25">
      <c r="A18" s="60" t="s">
        <v>90</v>
      </c>
      <c r="B18" s="60" t="s">
        <v>91</v>
      </c>
      <c r="C18" s="37" t="s">
        <v>28</v>
      </c>
      <c r="D18" s="34">
        <v>43357</v>
      </c>
      <c r="E18" s="8">
        <v>8000</v>
      </c>
      <c r="F18" s="20" t="s">
        <v>9</v>
      </c>
      <c r="G18" s="9"/>
      <c r="H18" s="8">
        <v>8000</v>
      </c>
      <c r="I18" s="16" t="s">
        <v>10</v>
      </c>
    </row>
    <row r="19" spans="1:11" x14ac:dyDescent="0.25">
      <c r="A19" s="59" t="s">
        <v>13</v>
      </c>
      <c r="B19" s="58" t="s">
        <v>19</v>
      </c>
      <c r="C19" s="15" t="s">
        <v>26</v>
      </c>
      <c r="D19" s="34">
        <v>44054</v>
      </c>
      <c r="E19" s="8">
        <v>114036.5</v>
      </c>
      <c r="F19" s="20" t="s">
        <v>9</v>
      </c>
      <c r="G19" s="9"/>
      <c r="H19" s="8">
        <v>114036.5</v>
      </c>
      <c r="I19" s="16" t="s">
        <v>10</v>
      </c>
    </row>
    <row r="20" spans="1:11" x14ac:dyDescent="0.25">
      <c r="A20" s="58" t="s">
        <v>13</v>
      </c>
      <c r="B20" s="59" t="s">
        <v>20</v>
      </c>
      <c r="C20" s="15" t="s">
        <v>27</v>
      </c>
      <c r="D20" s="34">
        <v>44298</v>
      </c>
      <c r="E20" s="8">
        <v>580465.18999999994</v>
      </c>
      <c r="F20" s="20" t="s">
        <v>9</v>
      </c>
      <c r="G20" s="9"/>
      <c r="H20" s="8">
        <v>580465.18999999994</v>
      </c>
      <c r="I20" s="16" t="s">
        <v>10</v>
      </c>
      <c r="K20" s="38" t="s">
        <v>85</v>
      </c>
    </row>
    <row r="21" spans="1:11" x14ac:dyDescent="0.25">
      <c r="A21" s="61" t="s">
        <v>37</v>
      </c>
      <c r="B21" s="61" t="s">
        <v>36</v>
      </c>
      <c r="C21" s="7" t="s">
        <v>38</v>
      </c>
      <c r="D21" s="34">
        <v>45649</v>
      </c>
      <c r="E21" s="21">
        <v>33984</v>
      </c>
      <c r="F21" s="28" t="s">
        <v>9</v>
      </c>
      <c r="G21" s="9"/>
      <c r="H21" s="21">
        <v>33984</v>
      </c>
      <c r="I21" s="16" t="s">
        <v>10</v>
      </c>
    </row>
    <row r="22" spans="1:11" x14ac:dyDescent="0.25">
      <c r="A22" s="62" t="s">
        <v>39</v>
      </c>
      <c r="B22" s="62" t="s">
        <v>86</v>
      </c>
      <c r="C22" s="31" t="s">
        <v>40</v>
      </c>
      <c r="D22" s="34">
        <v>45689</v>
      </c>
      <c r="E22" s="32">
        <v>1366731</v>
      </c>
      <c r="F22" s="20" t="s">
        <v>9</v>
      </c>
      <c r="G22" s="8"/>
      <c r="H22" s="32">
        <v>1366731</v>
      </c>
      <c r="I22" s="16" t="s">
        <v>41</v>
      </c>
    </row>
    <row r="23" spans="1:11" x14ac:dyDescent="0.25">
      <c r="A23" s="59" t="s">
        <v>53</v>
      </c>
      <c r="B23" s="64" t="s">
        <v>54</v>
      </c>
      <c r="C23" s="7" t="s">
        <v>43</v>
      </c>
      <c r="D23" s="34">
        <v>45790</v>
      </c>
      <c r="E23" s="21">
        <v>489369</v>
      </c>
      <c r="F23" s="28" t="s">
        <v>9</v>
      </c>
      <c r="G23" s="9"/>
      <c r="H23" s="21">
        <v>489369</v>
      </c>
      <c r="I23" s="16" t="s">
        <v>41</v>
      </c>
    </row>
    <row r="24" spans="1:11" ht="16.5" customHeight="1" x14ac:dyDescent="0.25">
      <c r="A24" s="58" t="s">
        <v>46</v>
      </c>
      <c r="B24" s="58" t="s">
        <v>47</v>
      </c>
      <c r="C24" s="15" t="s">
        <v>48</v>
      </c>
      <c r="D24" s="34">
        <v>45797</v>
      </c>
      <c r="E24" s="8">
        <v>13000</v>
      </c>
      <c r="F24" s="20" t="s">
        <v>9</v>
      </c>
      <c r="G24" s="8"/>
      <c r="H24" s="8">
        <v>13000</v>
      </c>
      <c r="I24" s="16" t="s">
        <v>41</v>
      </c>
    </row>
    <row r="25" spans="1:11" ht="15.75" customHeight="1" x14ac:dyDescent="0.25">
      <c r="A25" s="58" t="s">
        <v>46</v>
      </c>
      <c r="B25" s="58" t="s">
        <v>47</v>
      </c>
      <c r="C25" s="15" t="s">
        <v>49</v>
      </c>
      <c r="D25" s="34">
        <v>45797</v>
      </c>
      <c r="E25" s="8">
        <v>13000</v>
      </c>
      <c r="F25" s="20" t="s">
        <v>9</v>
      </c>
      <c r="G25" s="8"/>
      <c r="H25" s="8">
        <v>13000</v>
      </c>
      <c r="I25" s="16" t="s">
        <v>41</v>
      </c>
    </row>
    <row r="26" spans="1:11" ht="15.75" customHeight="1" x14ac:dyDescent="0.25">
      <c r="A26" s="58" t="s">
        <v>46</v>
      </c>
      <c r="B26" s="58" t="s">
        <v>47</v>
      </c>
      <c r="C26" s="15" t="s">
        <v>50</v>
      </c>
      <c r="D26" s="34">
        <v>45797</v>
      </c>
      <c r="E26" s="8">
        <v>13000</v>
      </c>
      <c r="F26" s="20" t="s">
        <v>9</v>
      </c>
      <c r="G26" s="8"/>
      <c r="H26" s="8">
        <v>13000</v>
      </c>
      <c r="I26" s="16" t="s">
        <v>41</v>
      </c>
    </row>
    <row r="27" spans="1:11" ht="17.25" customHeight="1" x14ac:dyDescent="0.25">
      <c r="A27" s="58" t="s">
        <v>46</v>
      </c>
      <c r="B27" s="58" t="s">
        <v>47</v>
      </c>
      <c r="C27" s="15" t="s">
        <v>51</v>
      </c>
      <c r="D27" s="34">
        <v>45797</v>
      </c>
      <c r="E27" s="8">
        <v>13000</v>
      </c>
      <c r="F27" s="20" t="s">
        <v>9</v>
      </c>
      <c r="G27" s="8"/>
      <c r="H27" s="8">
        <v>13000</v>
      </c>
      <c r="I27" s="16" t="s">
        <v>41</v>
      </c>
    </row>
    <row r="28" spans="1:11" ht="16.5" customHeight="1" x14ac:dyDescent="0.25">
      <c r="A28" s="62" t="s">
        <v>46</v>
      </c>
      <c r="B28" s="62" t="s">
        <v>47</v>
      </c>
      <c r="C28" s="31" t="s">
        <v>52</v>
      </c>
      <c r="D28" s="34">
        <v>45797</v>
      </c>
      <c r="E28" s="33">
        <v>13000</v>
      </c>
      <c r="F28" s="20" t="s">
        <v>9</v>
      </c>
      <c r="G28" s="8"/>
      <c r="H28" s="33">
        <v>13000</v>
      </c>
      <c r="I28" s="16" t="s">
        <v>41</v>
      </c>
    </row>
    <row r="29" spans="1:11" x14ac:dyDescent="0.25">
      <c r="A29" s="59" t="s">
        <v>44</v>
      </c>
      <c r="B29" s="58" t="s">
        <v>45</v>
      </c>
      <c r="C29" s="15" t="s">
        <v>72</v>
      </c>
      <c r="D29" s="34">
        <v>45803</v>
      </c>
      <c r="E29" s="8">
        <v>389400</v>
      </c>
      <c r="F29" s="20" t="s">
        <v>9</v>
      </c>
      <c r="G29" s="8"/>
      <c r="H29" s="8">
        <v>389400</v>
      </c>
      <c r="I29" s="16" t="s">
        <v>41</v>
      </c>
    </row>
    <row r="30" spans="1:11" x14ac:dyDescent="0.25">
      <c r="A30" s="58" t="s">
        <v>61</v>
      </c>
      <c r="B30" s="58" t="s">
        <v>76</v>
      </c>
      <c r="C30" s="15" t="s">
        <v>60</v>
      </c>
      <c r="D30" s="34">
        <v>45813</v>
      </c>
      <c r="E30" s="8">
        <v>45200</v>
      </c>
      <c r="F30" s="20" t="s">
        <v>9</v>
      </c>
      <c r="G30" s="8"/>
      <c r="H30" s="8">
        <v>45200</v>
      </c>
      <c r="I30" s="16" t="s">
        <v>41</v>
      </c>
    </row>
    <row r="31" spans="1:11" x14ac:dyDescent="0.25">
      <c r="A31" s="59" t="s">
        <v>105</v>
      </c>
      <c r="B31" s="58" t="s">
        <v>66</v>
      </c>
      <c r="C31" s="7" t="s">
        <v>64</v>
      </c>
      <c r="D31" s="34">
        <v>45831</v>
      </c>
      <c r="E31" s="8">
        <v>134502.29999999999</v>
      </c>
      <c r="F31" s="20" t="s">
        <v>9</v>
      </c>
      <c r="G31" s="9"/>
      <c r="H31" s="8">
        <v>134502.29999999999</v>
      </c>
      <c r="I31" s="16" t="s">
        <v>41</v>
      </c>
    </row>
    <row r="32" spans="1:11" x14ac:dyDescent="0.25">
      <c r="A32" s="58" t="s">
        <v>46</v>
      </c>
      <c r="B32" s="58" t="s">
        <v>47</v>
      </c>
      <c r="C32" s="15" t="s">
        <v>62</v>
      </c>
      <c r="D32" s="34">
        <v>45832</v>
      </c>
      <c r="E32" s="8">
        <v>13000</v>
      </c>
      <c r="F32" s="20" t="s">
        <v>9</v>
      </c>
      <c r="G32" s="8"/>
      <c r="H32" s="8">
        <v>13000</v>
      </c>
      <c r="I32" s="16" t="s">
        <v>41</v>
      </c>
    </row>
    <row r="33" spans="1:9" x14ac:dyDescent="0.25">
      <c r="A33" s="63" t="s">
        <v>107</v>
      </c>
      <c r="B33" s="64" t="s">
        <v>100</v>
      </c>
      <c r="C33" s="39" t="s">
        <v>116</v>
      </c>
      <c r="D33" s="34">
        <v>45839</v>
      </c>
      <c r="E33" s="21">
        <v>123192</v>
      </c>
      <c r="F33" s="28" t="s">
        <v>9</v>
      </c>
      <c r="G33" s="9"/>
      <c r="H33" s="21">
        <v>123192</v>
      </c>
      <c r="I33" s="16" t="s">
        <v>41</v>
      </c>
    </row>
    <row r="34" spans="1:9" x14ac:dyDescent="0.25">
      <c r="A34" s="59" t="s">
        <v>55</v>
      </c>
      <c r="B34" s="59" t="s">
        <v>56</v>
      </c>
      <c r="C34" s="7" t="s">
        <v>108</v>
      </c>
      <c r="D34" s="34">
        <v>45841</v>
      </c>
      <c r="E34" s="8">
        <v>43200</v>
      </c>
      <c r="F34" s="20" t="s">
        <v>9</v>
      </c>
      <c r="G34" s="9"/>
      <c r="H34" s="8">
        <v>43200</v>
      </c>
      <c r="I34" s="16" t="s">
        <v>41</v>
      </c>
    </row>
    <row r="35" spans="1:9" x14ac:dyDescent="0.25">
      <c r="A35" s="58" t="s">
        <v>61</v>
      </c>
      <c r="B35" s="58" t="s">
        <v>76</v>
      </c>
      <c r="C35" s="37" t="s">
        <v>77</v>
      </c>
      <c r="D35" s="34">
        <v>45845</v>
      </c>
      <c r="E35" s="8">
        <v>45200</v>
      </c>
      <c r="F35" s="20" t="s">
        <v>9</v>
      </c>
      <c r="G35" s="8"/>
      <c r="H35" s="8">
        <v>45200</v>
      </c>
      <c r="I35" s="16" t="s">
        <v>41</v>
      </c>
    </row>
    <row r="36" spans="1:9" ht="30" x14ac:dyDescent="0.25">
      <c r="A36" s="59" t="s">
        <v>102</v>
      </c>
      <c r="B36" s="59" t="s">
        <v>94</v>
      </c>
      <c r="C36" s="7" t="s">
        <v>110</v>
      </c>
      <c r="D36" s="34">
        <v>45845</v>
      </c>
      <c r="E36" s="8">
        <v>77850.009999999995</v>
      </c>
      <c r="F36" s="20" t="s">
        <v>9</v>
      </c>
      <c r="G36" s="9"/>
      <c r="H36" s="8">
        <v>77850.009999999995</v>
      </c>
      <c r="I36" s="16" t="s">
        <v>41</v>
      </c>
    </row>
    <row r="37" spans="1:9" ht="30" x14ac:dyDescent="0.25">
      <c r="A37" s="64" t="s">
        <v>63</v>
      </c>
      <c r="B37" s="64" t="s">
        <v>136</v>
      </c>
      <c r="C37" s="23" t="s">
        <v>120</v>
      </c>
      <c r="D37" s="34">
        <v>45847</v>
      </c>
      <c r="E37" s="9">
        <v>100300</v>
      </c>
      <c r="F37" s="28" t="s">
        <v>9</v>
      </c>
      <c r="G37" s="9">
        <v>100300</v>
      </c>
      <c r="H37" s="21"/>
      <c r="I37" s="16" t="s">
        <v>42</v>
      </c>
    </row>
    <row r="38" spans="1:9" ht="30" x14ac:dyDescent="0.25">
      <c r="A38" s="64" t="s">
        <v>57</v>
      </c>
      <c r="B38" s="64" t="s">
        <v>137</v>
      </c>
      <c r="C38" s="23" t="s">
        <v>121</v>
      </c>
      <c r="D38" s="34">
        <v>45847</v>
      </c>
      <c r="E38" s="9">
        <v>6265</v>
      </c>
      <c r="F38" s="28" t="s">
        <v>9</v>
      </c>
      <c r="G38" s="9">
        <v>6265</v>
      </c>
      <c r="H38" s="21"/>
      <c r="I38" s="16" t="s">
        <v>42</v>
      </c>
    </row>
    <row r="39" spans="1:9" ht="30" x14ac:dyDescent="0.25">
      <c r="A39" s="65" t="s">
        <v>142</v>
      </c>
      <c r="B39" s="64" t="s">
        <v>143</v>
      </c>
      <c r="C39" s="22" t="s">
        <v>124</v>
      </c>
      <c r="D39" s="34">
        <v>45847</v>
      </c>
      <c r="E39" s="9">
        <v>20762.38</v>
      </c>
      <c r="F39" s="28" t="s">
        <v>9</v>
      </c>
      <c r="G39" s="9">
        <v>20762.38</v>
      </c>
      <c r="H39" s="21"/>
      <c r="I39" s="16" t="s">
        <v>42</v>
      </c>
    </row>
    <row r="40" spans="1:9" x14ac:dyDescent="0.25">
      <c r="A40" s="65" t="s">
        <v>153</v>
      </c>
      <c r="B40" s="64" t="s">
        <v>154</v>
      </c>
      <c r="C40" s="23" t="s">
        <v>133</v>
      </c>
      <c r="D40" s="34">
        <v>45847</v>
      </c>
      <c r="E40" s="24">
        <v>11800</v>
      </c>
      <c r="F40" s="28" t="s">
        <v>9</v>
      </c>
      <c r="G40" s="9">
        <v>11800</v>
      </c>
      <c r="H40" s="21"/>
      <c r="I40" s="16" t="s">
        <v>42</v>
      </c>
    </row>
    <row r="41" spans="1:9" x14ac:dyDescent="0.25">
      <c r="A41" s="62" t="s">
        <v>79</v>
      </c>
      <c r="B41" s="62" t="s">
        <v>80</v>
      </c>
      <c r="C41" s="31" t="s">
        <v>82</v>
      </c>
      <c r="D41" s="34">
        <v>45848</v>
      </c>
      <c r="E41" s="33">
        <v>601800</v>
      </c>
      <c r="F41" s="20" t="s">
        <v>9</v>
      </c>
      <c r="G41" s="8"/>
      <c r="H41" s="33">
        <v>601800</v>
      </c>
      <c r="I41" s="16" t="s">
        <v>41</v>
      </c>
    </row>
    <row r="42" spans="1:9" x14ac:dyDescent="0.25">
      <c r="A42" s="59" t="s">
        <v>79</v>
      </c>
      <c r="B42" s="59" t="s">
        <v>81</v>
      </c>
      <c r="C42" s="7" t="s">
        <v>83</v>
      </c>
      <c r="D42" s="34">
        <v>45848</v>
      </c>
      <c r="E42" s="8">
        <v>637200</v>
      </c>
      <c r="F42" s="20" t="s">
        <v>9</v>
      </c>
      <c r="G42" s="8"/>
      <c r="H42" s="8">
        <v>637200</v>
      </c>
      <c r="I42" s="16" t="s">
        <v>41</v>
      </c>
    </row>
    <row r="43" spans="1:9" x14ac:dyDescent="0.25">
      <c r="A43" s="59" t="s">
        <v>79</v>
      </c>
      <c r="B43" s="59" t="s">
        <v>81</v>
      </c>
      <c r="C43" s="7" t="s">
        <v>84</v>
      </c>
      <c r="D43" s="34">
        <v>45848</v>
      </c>
      <c r="E43" s="32">
        <v>354000</v>
      </c>
      <c r="F43" s="20" t="s">
        <v>9</v>
      </c>
      <c r="G43" s="8"/>
      <c r="H43" s="32">
        <v>354000</v>
      </c>
      <c r="I43" s="16" t="s">
        <v>41</v>
      </c>
    </row>
    <row r="44" spans="1:9" ht="30" x14ac:dyDescent="0.25">
      <c r="A44" s="59" t="s">
        <v>103</v>
      </c>
      <c r="B44" s="59" t="s">
        <v>95</v>
      </c>
      <c r="C44" s="7" t="s">
        <v>111</v>
      </c>
      <c r="D44" s="34">
        <v>45848</v>
      </c>
      <c r="E44" s="8">
        <v>130508</v>
      </c>
      <c r="F44" s="20" t="s">
        <v>9</v>
      </c>
      <c r="G44" s="9"/>
      <c r="H44" s="8">
        <v>130508</v>
      </c>
      <c r="I44" s="16" t="s">
        <v>41</v>
      </c>
    </row>
    <row r="45" spans="1:9" ht="30" x14ac:dyDescent="0.25">
      <c r="A45" s="64" t="s">
        <v>138</v>
      </c>
      <c r="B45" s="64" t="s">
        <v>139</v>
      </c>
      <c r="C45" s="23" t="s">
        <v>122</v>
      </c>
      <c r="D45" s="34">
        <v>45848</v>
      </c>
      <c r="E45" s="9">
        <v>51035</v>
      </c>
      <c r="F45" s="28" t="s">
        <v>9</v>
      </c>
      <c r="G45" s="9">
        <v>51035</v>
      </c>
      <c r="H45" s="21"/>
      <c r="I45" s="16" t="s">
        <v>42</v>
      </c>
    </row>
    <row r="46" spans="1:9" ht="30" x14ac:dyDescent="0.25">
      <c r="A46" s="65" t="s">
        <v>140</v>
      </c>
      <c r="B46" s="64" t="s">
        <v>141</v>
      </c>
      <c r="C46" s="23" t="s">
        <v>123</v>
      </c>
      <c r="D46" s="34">
        <v>45848</v>
      </c>
      <c r="E46" s="9">
        <v>46182.84</v>
      </c>
      <c r="F46" s="28" t="s">
        <v>9</v>
      </c>
      <c r="G46" s="9">
        <v>46182.84</v>
      </c>
      <c r="H46" s="21"/>
      <c r="I46" s="16" t="s">
        <v>42</v>
      </c>
    </row>
    <row r="47" spans="1:9" ht="15" customHeight="1" x14ac:dyDescent="0.25">
      <c r="A47" s="65" t="s">
        <v>63</v>
      </c>
      <c r="B47" s="64" t="s">
        <v>155</v>
      </c>
      <c r="C47" s="23" t="s">
        <v>134</v>
      </c>
      <c r="D47" s="34">
        <v>45848</v>
      </c>
      <c r="E47" s="24">
        <v>144255</v>
      </c>
      <c r="F47" s="28" t="s">
        <v>9</v>
      </c>
      <c r="G47" s="9">
        <v>144255</v>
      </c>
      <c r="H47" s="21"/>
      <c r="I47" s="16" t="s">
        <v>42</v>
      </c>
    </row>
    <row r="48" spans="1:9" ht="15" customHeight="1" x14ac:dyDescent="0.25">
      <c r="A48" s="64" t="s">
        <v>117</v>
      </c>
      <c r="B48" s="70" t="s">
        <v>118</v>
      </c>
      <c r="C48" s="23" t="s">
        <v>119</v>
      </c>
      <c r="D48" s="34">
        <v>45849</v>
      </c>
      <c r="E48" s="9">
        <v>11800</v>
      </c>
      <c r="F48" s="28" t="s">
        <v>9</v>
      </c>
      <c r="G48" s="9">
        <v>11800</v>
      </c>
      <c r="H48" s="21"/>
      <c r="I48" s="16" t="s">
        <v>42</v>
      </c>
    </row>
    <row r="49" spans="1:9" ht="15" customHeight="1" x14ac:dyDescent="0.25">
      <c r="A49" s="58" t="s">
        <v>73</v>
      </c>
      <c r="B49" s="58" t="s">
        <v>75</v>
      </c>
      <c r="C49" s="15" t="s">
        <v>74</v>
      </c>
      <c r="D49" s="34">
        <v>45852</v>
      </c>
      <c r="E49" s="8">
        <v>42480</v>
      </c>
      <c r="F49" s="20" t="s">
        <v>9</v>
      </c>
      <c r="G49" s="8"/>
      <c r="H49" s="8">
        <v>42480</v>
      </c>
      <c r="I49" s="16" t="s">
        <v>41</v>
      </c>
    </row>
    <row r="50" spans="1:9" ht="15" customHeight="1" x14ac:dyDescent="0.25">
      <c r="A50" s="65" t="s">
        <v>58</v>
      </c>
      <c r="B50" s="64" t="s">
        <v>144</v>
      </c>
      <c r="C50" s="23" t="s">
        <v>125</v>
      </c>
      <c r="D50" s="34">
        <v>45852</v>
      </c>
      <c r="E50" s="9">
        <v>18749.61</v>
      </c>
      <c r="F50" s="28" t="s">
        <v>9</v>
      </c>
      <c r="G50" s="9">
        <v>18749.61</v>
      </c>
      <c r="H50" s="21"/>
      <c r="I50" s="16" t="s">
        <v>42</v>
      </c>
    </row>
    <row r="51" spans="1:9" ht="15" customHeight="1" x14ac:dyDescent="0.25">
      <c r="A51" s="59" t="s">
        <v>57</v>
      </c>
      <c r="B51" s="59" t="s">
        <v>65</v>
      </c>
      <c r="C51" s="15" t="s">
        <v>71</v>
      </c>
      <c r="D51" s="34">
        <v>45855</v>
      </c>
      <c r="E51" s="8">
        <v>30000</v>
      </c>
      <c r="F51" s="20" t="s">
        <v>9</v>
      </c>
      <c r="G51" s="8"/>
      <c r="H51" s="8">
        <v>30000</v>
      </c>
      <c r="I51" s="16" t="s">
        <v>41</v>
      </c>
    </row>
    <row r="52" spans="1:9" ht="15" customHeight="1" x14ac:dyDescent="0.25">
      <c r="A52" s="65" t="s">
        <v>145</v>
      </c>
      <c r="B52" s="64" t="s">
        <v>146</v>
      </c>
      <c r="C52" s="23" t="s">
        <v>52</v>
      </c>
      <c r="D52" s="34">
        <v>45855</v>
      </c>
      <c r="E52" s="9">
        <v>65000</v>
      </c>
      <c r="F52" s="28" t="s">
        <v>9</v>
      </c>
      <c r="G52" s="9">
        <v>65000</v>
      </c>
      <c r="H52" s="21"/>
      <c r="I52" s="16" t="s">
        <v>42</v>
      </c>
    </row>
    <row r="53" spans="1:9" ht="15" customHeight="1" x14ac:dyDescent="0.25">
      <c r="A53" s="65" t="s">
        <v>63</v>
      </c>
      <c r="B53" s="64" t="s">
        <v>136</v>
      </c>
      <c r="C53" s="23" t="s">
        <v>128</v>
      </c>
      <c r="D53" s="34">
        <v>45855</v>
      </c>
      <c r="E53" s="24">
        <v>116997</v>
      </c>
      <c r="F53" s="28" t="s">
        <v>9</v>
      </c>
      <c r="G53" s="9">
        <v>116997</v>
      </c>
      <c r="H53" s="21"/>
      <c r="I53" s="16" t="s">
        <v>42</v>
      </c>
    </row>
    <row r="54" spans="1:9" ht="15" customHeight="1" x14ac:dyDescent="0.25">
      <c r="A54" s="65" t="s">
        <v>58</v>
      </c>
      <c r="B54" s="64" t="s">
        <v>144</v>
      </c>
      <c r="C54" s="23" t="s">
        <v>129</v>
      </c>
      <c r="D54" s="34">
        <v>45855</v>
      </c>
      <c r="E54" s="24">
        <v>30444</v>
      </c>
      <c r="F54" s="28" t="s">
        <v>9</v>
      </c>
      <c r="G54" s="9">
        <v>30444</v>
      </c>
      <c r="H54" s="21"/>
      <c r="I54" s="16" t="s">
        <v>42</v>
      </c>
    </row>
    <row r="55" spans="1:9" ht="15" customHeight="1" x14ac:dyDescent="0.25">
      <c r="A55" s="65" t="s">
        <v>57</v>
      </c>
      <c r="B55" s="64" t="s">
        <v>147</v>
      </c>
      <c r="C55" s="23" t="s">
        <v>126</v>
      </c>
      <c r="D55" s="34">
        <v>45856</v>
      </c>
      <c r="E55" s="9">
        <v>22500</v>
      </c>
      <c r="F55" s="28" t="s">
        <v>9</v>
      </c>
      <c r="G55" s="9">
        <v>22500</v>
      </c>
      <c r="H55" s="21"/>
      <c r="I55" s="16" t="s">
        <v>42</v>
      </c>
    </row>
    <row r="56" spans="1:9" ht="15" customHeight="1" x14ac:dyDescent="0.25">
      <c r="A56" s="65" t="s">
        <v>148</v>
      </c>
      <c r="B56" s="64" t="s">
        <v>149</v>
      </c>
      <c r="C56" s="23" t="s">
        <v>127</v>
      </c>
      <c r="D56" s="34">
        <v>45856</v>
      </c>
      <c r="E56" s="9">
        <v>147987.34</v>
      </c>
      <c r="F56" s="28" t="s">
        <v>9</v>
      </c>
      <c r="G56" s="9">
        <v>147987.34</v>
      </c>
      <c r="H56" s="21"/>
      <c r="I56" s="16" t="s">
        <v>42</v>
      </c>
    </row>
    <row r="57" spans="1:9" ht="15" customHeight="1" x14ac:dyDescent="0.25">
      <c r="A57" s="65" t="s">
        <v>156</v>
      </c>
      <c r="B57" s="64" t="s">
        <v>157</v>
      </c>
      <c r="C57" s="23" t="s">
        <v>43</v>
      </c>
      <c r="D57" s="34">
        <v>45856</v>
      </c>
      <c r="E57" s="24">
        <v>94500.01</v>
      </c>
      <c r="F57" s="28" t="s">
        <v>9</v>
      </c>
      <c r="G57" s="9">
        <v>94500.01</v>
      </c>
      <c r="H57" s="21"/>
      <c r="I57" s="16" t="s">
        <v>42</v>
      </c>
    </row>
    <row r="58" spans="1:9" ht="15" customHeight="1" x14ac:dyDescent="0.25">
      <c r="A58" s="62" t="s">
        <v>87</v>
      </c>
      <c r="B58" s="62" t="s">
        <v>88</v>
      </c>
      <c r="C58" s="37" t="s">
        <v>89</v>
      </c>
      <c r="D58" s="34">
        <v>45859</v>
      </c>
      <c r="E58" s="32">
        <v>2111.85</v>
      </c>
      <c r="F58" s="20" t="s">
        <v>9</v>
      </c>
      <c r="G58" s="9"/>
      <c r="H58" s="8">
        <v>2111.85</v>
      </c>
      <c r="I58" s="16" t="s">
        <v>41</v>
      </c>
    </row>
    <row r="59" spans="1:9" ht="15" customHeight="1" x14ac:dyDescent="0.25">
      <c r="A59" s="62" t="s">
        <v>46</v>
      </c>
      <c r="B59" s="62" t="s">
        <v>47</v>
      </c>
      <c r="C59" s="31" t="s">
        <v>78</v>
      </c>
      <c r="D59" s="34">
        <v>45860</v>
      </c>
      <c r="E59" s="33">
        <v>13000</v>
      </c>
      <c r="F59" s="20" t="s">
        <v>9</v>
      </c>
      <c r="G59" s="8"/>
      <c r="H59" s="33">
        <v>13000</v>
      </c>
      <c r="I59" s="16" t="s">
        <v>41</v>
      </c>
    </row>
    <row r="60" spans="1:9" ht="15" customHeight="1" x14ac:dyDescent="0.25">
      <c r="A60" s="65" t="s">
        <v>142</v>
      </c>
      <c r="B60" s="64" t="s">
        <v>143</v>
      </c>
      <c r="C60" s="23" t="s">
        <v>130</v>
      </c>
      <c r="D60" s="34">
        <v>45860</v>
      </c>
      <c r="E60" s="24">
        <v>20762.38</v>
      </c>
      <c r="F60" s="28" t="s">
        <v>9</v>
      </c>
      <c r="G60" s="9">
        <v>20762.38</v>
      </c>
      <c r="H60" s="21"/>
      <c r="I60" s="16" t="s">
        <v>42</v>
      </c>
    </row>
    <row r="61" spans="1:9" ht="15" customHeight="1" x14ac:dyDescent="0.25">
      <c r="A61" s="59" t="s">
        <v>57</v>
      </c>
      <c r="B61" s="58" t="s">
        <v>69</v>
      </c>
      <c r="C61" s="15" t="s">
        <v>70</v>
      </c>
      <c r="D61" s="34">
        <v>45862</v>
      </c>
      <c r="E61" s="8">
        <v>5460</v>
      </c>
      <c r="F61" s="20" t="s">
        <v>9</v>
      </c>
      <c r="G61" s="8"/>
      <c r="H61" s="8">
        <v>5460</v>
      </c>
      <c r="I61" s="16" t="s">
        <v>41</v>
      </c>
    </row>
    <row r="62" spans="1:9" ht="15" customHeight="1" x14ac:dyDescent="0.25">
      <c r="A62" s="59" t="s">
        <v>106</v>
      </c>
      <c r="B62" s="61" t="s">
        <v>99</v>
      </c>
      <c r="C62" s="7" t="s">
        <v>115</v>
      </c>
      <c r="D62" s="34">
        <v>45863</v>
      </c>
      <c r="E62" s="21">
        <v>279250.8</v>
      </c>
      <c r="F62" s="28" t="s">
        <v>9</v>
      </c>
      <c r="G62" s="9"/>
      <c r="H62" s="21">
        <v>279250.8</v>
      </c>
      <c r="I62" s="16" t="s">
        <v>41</v>
      </c>
    </row>
    <row r="63" spans="1:9" ht="15" customHeight="1" x14ac:dyDescent="0.25">
      <c r="A63" s="65" t="s">
        <v>63</v>
      </c>
      <c r="B63" s="64" t="s">
        <v>158</v>
      </c>
      <c r="C63" s="25" t="s">
        <v>135</v>
      </c>
      <c r="D63" s="34">
        <v>45863</v>
      </c>
      <c r="E63" s="26">
        <v>111970.2</v>
      </c>
      <c r="F63" s="35" t="s">
        <v>9</v>
      </c>
      <c r="G63" s="18">
        <v>111970.2</v>
      </c>
      <c r="H63" s="27"/>
      <c r="I63" s="36" t="s">
        <v>42</v>
      </c>
    </row>
    <row r="64" spans="1:9" ht="15" customHeight="1" x14ac:dyDescent="0.25">
      <c r="A64" s="67" t="s">
        <v>117</v>
      </c>
      <c r="B64" s="72" t="s">
        <v>118</v>
      </c>
      <c r="C64" s="25" t="s">
        <v>131</v>
      </c>
      <c r="D64" s="34">
        <v>45867</v>
      </c>
      <c r="E64" s="26">
        <v>11800</v>
      </c>
      <c r="F64" s="35" t="s">
        <v>9</v>
      </c>
      <c r="G64" s="18">
        <v>11800</v>
      </c>
      <c r="H64" s="27"/>
      <c r="I64" s="36" t="s">
        <v>42</v>
      </c>
    </row>
    <row r="65" spans="1:9" ht="15" customHeight="1" x14ac:dyDescent="0.25">
      <c r="A65" s="66" t="s">
        <v>101</v>
      </c>
      <c r="B65" s="66" t="s">
        <v>93</v>
      </c>
      <c r="C65" s="46" t="s">
        <v>109</v>
      </c>
      <c r="D65" s="34">
        <v>45868</v>
      </c>
      <c r="E65" s="50">
        <v>15718</v>
      </c>
      <c r="F65" s="51" t="s">
        <v>9</v>
      </c>
      <c r="G65" s="18"/>
      <c r="H65" s="50">
        <v>15718</v>
      </c>
      <c r="I65" s="36" t="s">
        <v>41</v>
      </c>
    </row>
    <row r="66" spans="1:9" ht="15" customHeight="1" x14ac:dyDescent="0.25">
      <c r="A66" s="66" t="s">
        <v>104</v>
      </c>
      <c r="B66" s="66" t="s">
        <v>96</v>
      </c>
      <c r="C66" s="46" t="s">
        <v>112</v>
      </c>
      <c r="D66" s="34">
        <v>45868</v>
      </c>
      <c r="E66" s="50">
        <v>13216</v>
      </c>
      <c r="F66" s="51" t="s">
        <v>9</v>
      </c>
      <c r="G66" s="18"/>
      <c r="H66" s="50">
        <v>13216</v>
      </c>
      <c r="I66" s="36" t="s">
        <v>41</v>
      </c>
    </row>
    <row r="67" spans="1:9" ht="15" customHeight="1" x14ac:dyDescent="0.25">
      <c r="A67" s="66" t="s">
        <v>104</v>
      </c>
      <c r="B67" s="71" t="s">
        <v>97</v>
      </c>
      <c r="C67" s="46" t="s">
        <v>113</v>
      </c>
      <c r="D67" s="34">
        <v>45868</v>
      </c>
      <c r="E67" s="50">
        <v>15104</v>
      </c>
      <c r="F67" s="51" t="s">
        <v>9</v>
      </c>
      <c r="G67" s="18"/>
      <c r="H67" s="50">
        <v>15104</v>
      </c>
      <c r="I67" s="36" t="s">
        <v>41</v>
      </c>
    </row>
    <row r="68" spans="1:9" ht="15" customHeight="1" x14ac:dyDescent="0.25">
      <c r="A68" s="66" t="s">
        <v>63</v>
      </c>
      <c r="B68" s="71" t="s">
        <v>98</v>
      </c>
      <c r="C68" s="46" t="s">
        <v>114</v>
      </c>
      <c r="D68" s="34">
        <v>45868</v>
      </c>
      <c r="E68" s="50">
        <v>155760</v>
      </c>
      <c r="F68" s="51" t="s">
        <v>9</v>
      </c>
      <c r="G68" s="18"/>
      <c r="H68" s="50">
        <v>155760</v>
      </c>
      <c r="I68" s="36" t="s">
        <v>41</v>
      </c>
    </row>
    <row r="69" spans="1:9" ht="15" customHeight="1" x14ac:dyDescent="0.25">
      <c r="A69" s="67" t="s">
        <v>73</v>
      </c>
      <c r="B69" s="72" t="s">
        <v>151</v>
      </c>
      <c r="C69" s="25" t="s">
        <v>74</v>
      </c>
      <c r="D69" s="34">
        <v>45868</v>
      </c>
      <c r="E69" s="26">
        <v>42480</v>
      </c>
      <c r="F69" s="35" t="s">
        <v>9</v>
      </c>
      <c r="G69" s="18">
        <v>42480</v>
      </c>
      <c r="H69" s="27"/>
      <c r="I69" s="36" t="s">
        <v>42</v>
      </c>
    </row>
    <row r="70" spans="1:9" ht="15" customHeight="1" x14ac:dyDescent="0.25">
      <c r="A70" s="67" t="s">
        <v>59</v>
      </c>
      <c r="B70" s="72" t="s">
        <v>150</v>
      </c>
      <c r="C70" s="25" t="s">
        <v>122</v>
      </c>
      <c r="D70" s="34">
        <v>45869</v>
      </c>
      <c r="E70" s="26">
        <v>27730</v>
      </c>
      <c r="F70" s="35" t="s">
        <v>9</v>
      </c>
      <c r="G70" s="18">
        <v>27730</v>
      </c>
      <c r="H70" s="27"/>
      <c r="I70" s="36" t="s">
        <v>42</v>
      </c>
    </row>
    <row r="71" spans="1:9" ht="15" customHeight="1" thickBot="1" x14ac:dyDescent="0.3">
      <c r="A71" s="67" t="s">
        <v>152</v>
      </c>
      <c r="B71" s="72" t="s">
        <v>151</v>
      </c>
      <c r="C71" s="25" t="s">
        <v>132</v>
      </c>
      <c r="D71" s="34">
        <v>45869</v>
      </c>
      <c r="E71" s="26">
        <v>42480</v>
      </c>
      <c r="F71" s="35" t="s">
        <v>9</v>
      </c>
      <c r="G71" s="18">
        <v>42480</v>
      </c>
      <c r="H71" s="27"/>
      <c r="I71" s="36" t="s">
        <v>42</v>
      </c>
    </row>
    <row r="72" spans="1:9" ht="15.75" thickBot="1" x14ac:dyDescent="0.3">
      <c r="A72" s="42"/>
      <c r="B72" s="43"/>
      <c r="C72" s="43"/>
      <c r="D72" s="44"/>
      <c r="E72" s="11">
        <f>SUM(E9:E71)</f>
        <v>7039310.419999999</v>
      </c>
      <c r="F72" s="10"/>
      <c r="G72" s="12">
        <f>SUM(G9:G71)</f>
        <v>1145800.7599999998</v>
      </c>
      <c r="H72" s="11">
        <f>SUM(H9:H71)</f>
        <v>5893509.6599999992</v>
      </c>
      <c r="I72" s="10"/>
    </row>
  </sheetData>
  <sortState xmlns:xlrd2="http://schemas.microsoft.com/office/spreadsheetml/2017/richdata2" ref="A9:I71">
    <sortCondition ref="D9:D71"/>
  </sortState>
  <mergeCells count="5">
    <mergeCell ref="C3:E3"/>
    <mergeCell ref="A5:I5"/>
    <mergeCell ref="A6:I6"/>
    <mergeCell ref="A72:D72"/>
    <mergeCell ref="A4:I4"/>
  </mergeCells>
  <phoneticPr fontId="6" type="noConversion"/>
  <pageMargins left="0.23622047244094491" right="0.23622047244094491" top="0.35433070866141736" bottom="0.35433070866141736" header="0.31496062992125984" footer="0.31496062992125984"/>
  <pageSetup scale="58" fitToHeight="0" orientation="landscape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Mercedes Taveras</dc:creator>
  <cp:lastModifiedBy>Karina Mercado</cp:lastModifiedBy>
  <cp:lastPrinted>2025-08-22T13:32:09Z</cp:lastPrinted>
  <dcterms:created xsi:type="dcterms:W3CDTF">2023-04-03T17:07:16Z</dcterms:created>
  <dcterms:modified xsi:type="dcterms:W3CDTF">2025-08-22T13:32:59Z</dcterms:modified>
</cp:coreProperties>
</file>