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5\ABRIL 2025\"/>
    </mc:Choice>
  </mc:AlternateContent>
  <xr:revisionPtr revIDLastSave="0" documentId="13_ncr:1_{6B387887-65E3-464F-857F-54E4B4B2EBE4}" xr6:coauthVersionLast="47" xr6:coauthVersionMax="47" xr10:uidLastSave="{00000000-0000-0000-0000-000000000000}"/>
  <bookViews>
    <workbookView xWindow="-120" yWindow="-120" windowWidth="29040" windowHeight="15840" xr2:uid="{27FFBD6F-02EB-4514-972F-2F5FED25A5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1" l="1"/>
  <c r="G61" i="1"/>
  <c r="E61" i="1"/>
</calcChain>
</file>

<file path=xl/sharedStrings.xml><?xml version="1.0" encoding="utf-8"?>
<sst xmlns="http://schemas.openxmlformats.org/spreadsheetml/2006/main" count="314" uniqueCount="159">
  <si>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</si>
  <si>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</si>
  <si>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</si>
  <si>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</si>
  <si>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</si>
  <si>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</si>
  <si>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</si>
  <si>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</si>
  <si>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</si>
  <si>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</si>
  <si>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</si>
  <si>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ATRASADO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</si>
  <si>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</si>
  <si>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</si>
  <si>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</si>
  <si>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</si>
  <si>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</si>
  <si>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</si>
  <si>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</si>
  <si>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</si>
  <si>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</si>
  <si>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</si>
  <si>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</si>
  <si>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</si>
  <si>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</si>
  <si>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</si>
  <si>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</si>
  <si>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</si>
  <si>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</si>
  <si>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</si>
  <si>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</si>
  <si>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</si>
  <si>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</si>
  <si>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</si>
  <si>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</si>
  <si>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</si>
  <si>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</si>
  <si>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</si>
  <si>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</si>
  <si>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</si>
  <si>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14/09/2018</t>
  </si>
  <si>
    <t>05/08/2016</t>
  </si>
  <si>
    <t>TOTAL</t>
  </si>
  <si>
    <t>19/10/2016</t>
  </si>
  <si>
    <t>LEGALIZACION DE DOCUMENTOS</t>
  </si>
  <si>
    <t>GREGORIO NICOLAS DISLA</t>
  </si>
  <si>
    <t>B1500000003</t>
  </si>
  <si>
    <t>23/12/2024</t>
  </si>
  <si>
    <t xml:space="preserve">DI-PART </t>
  </si>
  <si>
    <t>ISLA DOM, DE PETROLEO</t>
  </si>
  <si>
    <t>REPARACION DE AIRE</t>
  </si>
  <si>
    <t>COMP, DE COMBUSTIBLE</t>
  </si>
  <si>
    <t>E450000000064</t>
  </si>
  <si>
    <t>B1500001017</t>
  </si>
  <si>
    <t>E450000000673</t>
  </si>
  <si>
    <t>B1500000184</t>
  </si>
  <si>
    <t>E450000001664</t>
  </si>
  <si>
    <t>B1500000803</t>
  </si>
  <si>
    <t>B1500000816</t>
  </si>
  <si>
    <t>B1500002111</t>
  </si>
  <si>
    <t>B1500000076</t>
  </si>
  <si>
    <t>PENDIENTE</t>
  </si>
  <si>
    <t>B1500000163</t>
  </si>
  <si>
    <t>B1500000230</t>
  </si>
  <si>
    <t>B1500000236</t>
  </si>
  <si>
    <t>B1500000235</t>
  </si>
  <si>
    <t>B1500000594</t>
  </si>
  <si>
    <t>14/03/2025</t>
  </si>
  <si>
    <t>COMPLETADO</t>
  </si>
  <si>
    <t>PAGOS REALIZADOS A PROVEEDORES  AL 30 DE ABRIL  2025</t>
  </si>
  <si>
    <t>SYDUAL SRL</t>
  </si>
  <si>
    <t>BOTELLONES DE AGUA</t>
  </si>
  <si>
    <t>B1500013335</t>
  </si>
  <si>
    <t>24/04/2025</t>
  </si>
  <si>
    <t>B1500013381</t>
  </si>
  <si>
    <t>30/04/2025</t>
  </si>
  <si>
    <t>NEWSOFT,SRL</t>
  </si>
  <si>
    <t>SERVICIO SOPORTE TECNICO</t>
  </si>
  <si>
    <t>E450000000105</t>
  </si>
  <si>
    <t>28/04/2025</t>
  </si>
  <si>
    <t>EDITORA HOY, S.A.S.</t>
  </si>
  <si>
    <t>PUBLICACION EN PERIODICO</t>
  </si>
  <si>
    <t>E450000000252</t>
  </si>
  <si>
    <t>E450000000253</t>
  </si>
  <si>
    <t xml:space="preserve">PUBLICACIONES AHORA, S.A.S. </t>
  </si>
  <si>
    <t>B1500005139</t>
  </si>
  <si>
    <t>B1500005138</t>
  </si>
  <si>
    <t>PARADOR CHITO SRL</t>
  </si>
  <si>
    <t>SERVICIO DE ALMUENZO</t>
  </si>
  <si>
    <t>B1500000405</t>
  </si>
  <si>
    <t>SUPLIMADE</t>
  </si>
  <si>
    <t>COMPRA DE PRODUCTOS DE LIMPIEZA</t>
  </si>
  <si>
    <t>B1500001274</t>
  </si>
  <si>
    <t>SIVINOX,SRL</t>
  </si>
  <si>
    <t>SERVICIO DE REFRIGERIO</t>
  </si>
  <si>
    <t>B1500002334</t>
  </si>
  <si>
    <t>B1500000246</t>
  </si>
  <si>
    <t>14/04/2025</t>
  </si>
  <si>
    <t>B1500000247</t>
  </si>
  <si>
    <t xml:space="preserve">GLOBAL PROMO </t>
  </si>
  <si>
    <t>LAPICEROS PERSONALIZADO</t>
  </si>
  <si>
    <t>B1500000318</t>
  </si>
  <si>
    <t>LC4 INGENIERIA</t>
  </si>
  <si>
    <t>SERVICIO DE MANTENIMIENTO</t>
  </si>
  <si>
    <t>B1500000001</t>
  </si>
  <si>
    <t>EXPOSYSTEM INNOVACION</t>
  </si>
  <si>
    <t>CONFECCION FERIA STAND</t>
  </si>
  <si>
    <t>B1500000164</t>
  </si>
  <si>
    <t>11/04/2025</t>
  </si>
  <si>
    <t>DOMINGO ANTONIO BATISTA</t>
  </si>
  <si>
    <t>SERVICIO DE TRANSPORTE</t>
  </si>
  <si>
    <t>15/04/2025</t>
  </si>
  <si>
    <t xml:space="preserve">RAFAEL SOSA </t>
  </si>
  <si>
    <t xml:space="preserve">COMPRA DE GALLETAS, TE Y COCA COLA </t>
  </si>
  <si>
    <t>21/04/2025</t>
  </si>
  <si>
    <t xml:space="preserve">SUPLIMADE COMERCIAL,SRL. </t>
  </si>
  <si>
    <t>B1500001265</t>
  </si>
  <si>
    <t>25/04/2025</t>
  </si>
  <si>
    <t xml:space="preserve">COMPRA DE RESMA DE PAPEL </t>
  </si>
  <si>
    <t>B1500001264</t>
  </si>
  <si>
    <t xml:space="preserve">COMPRA DE BOTELLAS DE AGUA </t>
  </si>
  <si>
    <t>B1500013282</t>
  </si>
  <si>
    <t>ADQUISICION DE REFRIGERIOS PARA DIF ACT</t>
  </si>
  <si>
    <t>B150000237-245</t>
  </si>
  <si>
    <t>29/04/2025</t>
  </si>
  <si>
    <t>B1500000231</t>
  </si>
  <si>
    <t>SANTO DOMINGO MOTORS COMPAN</t>
  </si>
  <si>
    <t>MANTENIMIENTO DE LAS CAMIONETA CHEVROLET</t>
  </si>
  <si>
    <t>E450000001235</t>
  </si>
  <si>
    <t xml:space="preserve">DOMINGO ANTONIO BATISTA </t>
  </si>
  <si>
    <t>GRUPO BRIZATLANTICA, SRL.</t>
  </si>
  <si>
    <t xml:space="preserve">COMPRA DE CREMORA </t>
  </si>
  <si>
    <t>COMP DE PAPEL CONT. 9/2X114C Y PAPEL NOTARIAL</t>
  </si>
  <si>
    <t>B1500001273</t>
  </si>
  <si>
    <t>RAFAEL ENRIQUE BENCOSME VELOZ</t>
  </si>
  <si>
    <t>B1500000033</t>
  </si>
  <si>
    <t>GRAFITALLER STUDIO PUBLICITARIO</t>
  </si>
  <si>
    <t>COMPRA DE SELLOS GOMIGRAFO</t>
  </si>
  <si>
    <t>04/04/2025</t>
  </si>
  <si>
    <t>LA ANTILLANA COMERCIAL,S.A.</t>
  </si>
  <si>
    <t>COMPRA DE ACCESORIOS AGRICOLAS</t>
  </si>
  <si>
    <t>03/04/2025</t>
  </si>
  <si>
    <t>COMP DE DOS CAMIONETAS CHEVROLES</t>
  </si>
  <si>
    <t>01/04/2025</t>
  </si>
  <si>
    <t xml:space="preserve">AGUA LA REYNA, SRL. </t>
  </si>
  <si>
    <t>COMPRA DE BOTELLONES DE AGUA PARA USO DE LA INST</t>
  </si>
  <si>
    <t xml:space="preserve">MAGNA MOTORS, S.A. </t>
  </si>
  <si>
    <t>COMPRA DE AUTOBUS HYUNDAI</t>
  </si>
  <si>
    <t>E450000001327</t>
  </si>
  <si>
    <t>16/04/2025</t>
  </si>
  <si>
    <t>COMPRA DE AIRES ACONDICIONADOS</t>
  </si>
  <si>
    <t>B1500001272</t>
  </si>
  <si>
    <t xml:space="preserve">BANDERAS GLOBAL HC, SRL. </t>
  </si>
  <si>
    <t>COMPRA DE BANDERAS PARA USO DE LA INST</t>
  </si>
  <si>
    <t>CEMASA, SRL.</t>
  </si>
  <si>
    <t>COMPRA DE ROLLOS PLASTICOS Y SARAM</t>
  </si>
  <si>
    <t xml:space="preserve">PURO HOTEL, SRL. </t>
  </si>
  <si>
    <t xml:space="preserve">COMPRA DE FUNDA NEGRAS </t>
  </si>
  <si>
    <t>INSTITUTO DEL TABACO DE LA REPÚBLICA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</si>
</sst>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 wrapText="1"/>
    </xf>
    <xf numFmtId="4" fontId="4" fillId="3" borderId="6" xfId="0" applyNumberFormat="1" applyFont="1" applyFill="1" applyBorder="1" applyAlignment="1">
      <alignment horizontal="right"/>
    </xf>
    <xf numFmtId="4" fontId="0" fillId="0" borderId="6" xfId="0" applyNumberFormat="1" applyBorder="1"/>
    <xf numFmtId="0" fontId="0" fillId="0" borderId="7" xfId="0" applyBorder="1"/>
    <xf numFmtId="4" fontId="1" fillId="0" borderId="7" xfId="0" applyNumberFormat="1" applyFont="1" applyBorder="1"/>
    <xf numFmtId="43" fontId="1" fillId="0" borderId="7" xfId="0" applyNumberFormat="1" applyFont="1" applyBorder="1"/>
    <xf numFmtId="4" fontId="4" fillId="3" borderId="4" xfId="0" applyNumberFormat="1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left" wrapText="1"/>
    </xf>
    <xf numFmtId="164" fontId="4" fillId="0" borderId="4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 wrapText="1"/>
    </xf>
    <xf numFmtId="164" fontId="4" fillId="0" borderId="6" xfId="0" quotePrefix="1" applyNumberFormat="1" applyFont="1" applyBorder="1" applyAlignment="1">
      <alignment horizontal="left"/>
    </xf>
    <xf numFmtId="4" fontId="4" fillId="3" borderId="8" xfId="0" applyNumberFormat="1" applyFont="1" applyFill="1" applyBorder="1" applyAlignment="1">
      <alignment horizontal="right"/>
    </xf>
    <xf numFmtId="164" fontId="4" fillId="0" borderId="8" xfId="0" applyNumberFormat="1" applyFont="1" applyBorder="1" applyAlignment="1">
      <alignment horizontal="left"/>
    </xf>
    <xf numFmtId="4" fontId="4" fillId="3" borderId="10" xfId="0" applyNumberFormat="1" applyFont="1" applyFill="1" applyBorder="1" applyAlignment="1">
      <alignment horizontal="right"/>
    </xf>
    <xf numFmtId="4" fontId="4" fillId="3" borderId="11" xfId="0" applyNumberFormat="1" applyFont="1" applyFill="1" applyBorder="1" applyAlignment="1">
      <alignment horizontal="right"/>
    </xf>
    <xf numFmtId="164" fontId="4" fillId="0" borderId="4" xfId="0" quotePrefix="1" applyNumberFormat="1" applyFont="1" applyBorder="1" applyAlignment="1">
      <alignment horizontal="left" wrapText="1"/>
    </xf>
    <xf numFmtId="164" fontId="4" fillId="4" borderId="4" xfId="0" quotePrefix="1" applyNumberFormat="1" applyFont="1" applyFill="1" applyBorder="1" applyAlignment="1">
      <alignment horizontal="left"/>
    </xf>
    <xf numFmtId="4" fontId="4" fillId="5" borderId="4" xfId="0" applyNumberFormat="1" applyFont="1" applyFill="1" applyBorder="1" applyAlignment="1">
      <alignment horizontal="right"/>
    </xf>
    <xf numFmtId="14" fontId="4" fillId="4" borderId="4" xfId="1" quotePrefix="1" applyNumberFormat="1" applyFont="1" applyFill="1" applyBorder="1" applyAlignment="1">
      <alignment horizontal="left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4" fillId="3" borderId="4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5" fillId="0" borderId="6" xfId="0" applyFont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66678</xdr:colOff>
      <xdr:row>0</xdr:row>
      <xdr:rowOff>0</xdr:rowOff>
    </xdr:from>
    <xdr:to>
      <xdr:col>0</xdr:col>
      <xdr:colOff>1838326</xdr:colOff>
      <xdr:row>4</xdr:row>
      <xdr:rowOff>157869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8" y="0"/>
          <a:ext cx="1771648" cy="1034169"/>
        </a:xfrm>
        <a:prstGeom prst="rect">
          <a:avLst/>
        </a:prstGeom>
      </xdr:spPr>
    </xdr:pic>
    <xdr:clientData/>
  </xdr:twoCellAnchor>
  <xdr:twoCellAnchor editAs="oneCell">
    <xdr:from>
      <xdr:col>6</xdr:col>
      <xdr:colOff>581024</xdr:colOff>
      <xdr:row>0</xdr:row>
      <xdr:rowOff>0</xdr:rowOff>
    </xdr:from>
    <xdr:to>
      <xdr:col>8</xdr:col>
      <xdr:colOff>819148</xdr:colOff>
      <xdr:row>4</xdr:row>
      <xdr:rowOff>149469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4674" y="0"/>
          <a:ext cx="2095499" cy="1025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dimension ref="A1:I61"/>
  <sheetViews>
    <sheetView tabSelected="1" zoomScaleNormal="100" workbookViewId="0">
      <selection activeCell="A2" sqref="A1:XFD2"/>
    </sheetView>
  </sheetViews>
  <sheetFormatPr baseColWidth="10" defaultRowHeight="15" x14ac:dyDescent="0.25"/>
  <cols>
    <col min="1" max="1" width="35.5703125" bestFit="1" customWidth="1"/>
    <col min="2" max="2" width="56.140625" bestFit="1" customWidth="1"/>
    <col min="3" max="3" width="21.42578125" customWidth="1"/>
    <col min="4" max="4" width="11.5703125" customWidth="1"/>
    <col min="5" max="5" width="16.140625" customWidth="1"/>
    <col min="7" max="7" width="14.140625" customWidth="1"/>
    <col min="8" max="8" width="13.7109375" customWidth="1"/>
    <col min="9" max="9" width="13" customWidth="1"/>
  </cols>
  <sheetData>
    <row r="1" spans="1:9" ht="18.75" x14ac:dyDescent="0.3">
      <c r="C1" s="25"/>
      <c r="D1" s="25"/>
      <c r="E1" s="25"/>
    </row>
    <row r="2" spans="1:9" ht="18.75" x14ac:dyDescent="0.25">
      <c r="A2" s="27" t="s">
        <v>158</v>
      </c>
      <c r="B2" s="27"/>
      <c r="C2" s="27"/>
      <c r="D2" s="27"/>
      <c r="E2" s="27"/>
      <c r="F2" s="27"/>
      <c r="G2" s="27"/>
      <c r="H2" s="27"/>
      <c r="I2" s="28"/>
    </row>
    <row r="3" spans="1:9" ht="15.75" x14ac:dyDescent="0.25">
      <c r="A3" s="26" t="s">
        <v>69</v>
      </c>
      <c r="B3" s="26"/>
      <c r="C3" s="26"/>
      <c r="D3" s="26"/>
      <c r="E3" s="26"/>
      <c r="F3" s="26"/>
      <c r="G3" s="26"/>
      <c r="H3" s="26"/>
      <c r="I3" s="26"/>
    </row>
    <row r="4" spans="1:9" ht="15.75" x14ac:dyDescent="0.25">
      <c r="A4" s="26" t="s">
        <v>0</v>
      </c>
      <c r="B4" s="26"/>
      <c r="C4" s="26"/>
      <c r="D4" s="26"/>
      <c r="E4" s="26"/>
      <c r="F4" s="26"/>
      <c r="G4" s="26"/>
      <c r="H4" s="26"/>
      <c r="I4" s="26"/>
    </row>
    <row r="5" spans="1:9" ht="15.75" thickBot="1" x14ac:dyDescent="0.3"/>
    <row r="6" spans="1:9" ht="75.75" thickBot="1" x14ac:dyDescent="0.3">
      <c r="A6" s="1" t="s">
        <v>1</v>
      </c>
      <c r="B6" s="2" t="s">
        <v>2</v>
      </c>
      <c r="C6" s="2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4" t="s">
        <v>9</v>
      </c>
    </row>
    <row r="7" spans="1:9" x14ac:dyDescent="0.25">
      <c r="A7" s="29" t="s">
        <v>70</v>
      </c>
      <c r="B7" s="30" t="s">
        <v>71</v>
      </c>
      <c r="C7" s="30" t="s">
        <v>72</v>
      </c>
      <c r="D7" s="13" t="s">
        <v>73</v>
      </c>
      <c r="E7" s="20">
        <v>6405</v>
      </c>
      <c r="F7" s="12" t="s">
        <v>10</v>
      </c>
      <c r="G7" s="5"/>
      <c r="H7" s="20">
        <v>6405</v>
      </c>
      <c r="I7" s="6" t="s">
        <v>61</v>
      </c>
    </row>
    <row r="8" spans="1:9" x14ac:dyDescent="0.25">
      <c r="A8" s="29" t="s">
        <v>70</v>
      </c>
      <c r="B8" s="30" t="s">
        <v>71</v>
      </c>
      <c r="C8" s="30" t="s">
        <v>74</v>
      </c>
      <c r="D8" s="13" t="s">
        <v>75</v>
      </c>
      <c r="E8" s="20">
        <v>22500</v>
      </c>
      <c r="F8" s="12" t="s">
        <v>10</v>
      </c>
      <c r="G8" s="5"/>
      <c r="H8" s="20">
        <v>22500</v>
      </c>
      <c r="I8" s="6" t="s">
        <v>61</v>
      </c>
    </row>
    <row r="9" spans="1:9" x14ac:dyDescent="0.25">
      <c r="A9" s="29" t="s">
        <v>76</v>
      </c>
      <c r="B9" s="30" t="s">
        <v>77</v>
      </c>
      <c r="C9" s="30" t="s">
        <v>78</v>
      </c>
      <c r="D9" s="13" t="s">
        <v>79</v>
      </c>
      <c r="E9" s="20">
        <v>83049.53</v>
      </c>
      <c r="F9" s="12" t="s">
        <v>10</v>
      </c>
      <c r="G9" s="5"/>
      <c r="H9" s="20">
        <v>83049.53</v>
      </c>
      <c r="I9" s="6" t="s">
        <v>61</v>
      </c>
    </row>
    <row r="10" spans="1:9" x14ac:dyDescent="0.25">
      <c r="A10" s="29" t="s">
        <v>80</v>
      </c>
      <c r="B10" s="30" t="s">
        <v>81</v>
      </c>
      <c r="C10" s="30" t="s">
        <v>82</v>
      </c>
      <c r="D10" s="13" t="s">
        <v>73</v>
      </c>
      <c r="E10" s="20">
        <v>42480</v>
      </c>
      <c r="F10" s="12" t="s">
        <v>10</v>
      </c>
      <c r="G10" s="5"/>
      <c r="H10" s="20">
        <v>42480</v>
      </c>
      <c r="I10" s="6" t="s">
        <v>61</v>
      </c>
    </row>
    <row r="11" spans="1:9" x14ac:dyDescent="0.25">
      <c r="A11" s="29" t="s">
        <v>80</v>
      </c>
      <c r="B11" s="30" t="s">
        <v>81</v>
      </c>
      <c r="C11" s="30" t="s">
        <v>83</v>
      </c>
      <c r="D11" s="13" t="s">
        <v>73</v>
      </c>
      <c r="E11" s="20">
        <v>42480</v>
      </c>
      <c r="F11" s="12" t="s">
        <v>10</v>
      </c>
      <c r="G11" s="5"/>
      <c r="H11" s="20">
        <v>42480</v>
      </c>
      <c r="I11" s="6" t="s">
        <v>61</v>
      </c>
    </row>
    <row r="12" spans="1:9" ht="15.75" customHeight="1" x14ac:dyDescent="0.25">
      <c r="A12" s="29" t="s">
        <v>84</v>
      </c>
      <c r="B12" s="30" t="s">
        <v>81</v>
      </c>
      <c r="C12" s="30" t="s">
        <v>85</v>
      </c>
      <c r="D12" s="13" t="s">
        <v>73</v>
      </c>
      <c r="E12" s="20">
        <v>42480</v>
      </c>
      <c r="F12" s="12" t="s">
        <v>10</v>
      </c>
      <c r="G12" s="5"/>
      <c r="H12" s="20">
        <v>42480</v>
      </c>
      <c r="I12" s="6" t="s">
        <v>61</v>
      </c>
    </row>
    <row r="13" spans="1:9" x14ac:dyDescent="0.25">
      <c r="A13" s="29" t="s">
        <v>84</v>
      </c>
      <c r="B13" s="30" t="s">
        <v>81</v>
      </c>
      <c r="C13" s="30" t="s">
        <v>86</v>
      </c>
      <c r="D13" s="13" t="s">
        <v>73</v>
      </c>
      <c r="E13" s="20">
        <v>42480</v>
      </c>
      <c r="F13" s="12" t="s">
        <v>10</v>
      </c>
      <c r="G13" s="5"/>
      <c r="H13" s="20">
        <v>42480</v>
      </c>
      <c r="I13" s="6" t="s">
        <v>61</v>
      </c>
    </row>
    <row r="14" spans="1:9" x14ac:dyDescent="0.25">
      <c r="A14" s="30" t="s">
        <v>12</v>
      </c>
      <c r="B14" s="30" t="s">
        <v>19</v>
      </c>
      <c r="C14" s="30" t="s">
        <v>28</v>
      </c>
      <c r="D14" s="13">
        <v>42747</v>
      </c>
      <c r="E14" s="20">
        <v>15646.8</v>
      </c>
      <c r="F14" s="12" t="s">
        <v>10</v>
      </c>
      <c r="G14" s="5"/>
      <c r="H14" s="20">
        <v>15646.8</v>
      </c>
      <c r="I14" s="6" t="s">
        <v>11</v>
      </c>
    </row>
    <row r="15" spans="1:9" x14ac:dyDescent="0.25">
      <c r="A15" s="30" t="s">
        <v>48</v>
      </c>
      <c r="B15" s="30" t="s">
        <v>50</v>
      </c>
      <c r="C15" s="30" t="s">
        <v>53</v>
      </c>
      <c r="D15" s="13">
        <v>45779</v>
      </c>
      <c r="E15" s="20">
        <v>24998.3</v>
      </c>
      <c r="F15" s="12" t="s">
        <v>10</v>
      </c>
      <c r="G15" s="5"/>
      <c r="H15" s="20">
        <v>24998.3</v>
      </c>
      <c r="I15" s="6" t="s">
        <v>61</v>
      </c>
    </row>
    <row r="16" spans="1:9" x14ac:dyDescent="0.25">
      <c r="A16" s="30" t="s">
        <v>49</v>
      </c>
      <c r="B16" s="30" t="s">
        <v>51</v>
      </c>
      <c r="C16" s="30" t="s">
        <v>54</v>
      </c>
      <c r="D16" s="13">
        <v>45932</v>
      </c>
      <c r="E16" s="20">
        <v>1366731</v>
      </c>
      <c r="F16" s="12" t="s">
        <v>10</v>
      </c>
      <c r="G16" s="5"/>
      <c r="H16" s="20">
        <v>1366731</v>
      </c>
      <c r="I16" s="6" t="s">
        <v>11</v>
      </c>
    </row>
    <row r="17" spans="1:9" x14ac:dyDescent="0.25">
      <c r="A17" s="31" t="s">
        <v>13</v>
      </c>
      <c r="B17" s="31" t="s">
        <v>20</v>
      </c>
      <c r="C17" s="31" t="s">
        <v>29</v>
      </c>
      <c r="D17" s="22" t="s">
        <v>43</v>
      </c>
      <c r="E17" s="23">
        <v>8260</v>
      </c>
      <c r="F17" s="12" t="s">
        <v>10</v>
      </c>
      <c r="G17" s="5"/>
      <c r="H17" s="23">
        <v>8260</v>
      </c>
      <c r="I17" s="6" t="s">
        <v>11</v>
      </c>
    </row>
    <row r="18" spans="1:9" x14ac:dyDescent="0.25">
      <c r="A18" s="31" t="s">
        <v>87</v>
      </c>
      <c r="B18" s="31" t="s">
        <v>88</v>
      </c>
      <c r="C18" s="31" t="s">
        <v>89</v>
      </c>
      <c r="D18" s="22">
        <v>45904</v>
      </c>
      <c r="E18" s="23">
        <v>48748.99</v>
      </c>
      <c r="F18" s="12" t="s">
        <v>10</v>
      </c>
      <c r="G18" s="5"/>
      <c r="H18" s="23">
        <v>48748.99</v>
      </c>
      <c r="I18" s="6" t="s">
        <v>61</v>
      </c>
    </row>
    <row r="19" spans="1:9" ht="16.5" customHeight="1" x14ac:dyDescent="0.25">
      <c r="A19" s="29" t="s">
        <v>14</v>
      </c>
      <c r="B19" s="29" t="s">
        <v>21</v>
      </c>
      <c r="C19" s="29" t="s">
        <v>30</v>
      </c>
      <c r="D19" s="14">
        <v>44054</v>
      </c>
      <c r="E19" s="5">
        <v>114036.5</v>
      </c>
      <c r="F19" s="12" t="s">
        <v>10</v>
      </c>
      <c r="G19" s="5"/>
      <c r="H19" s="5">
        <v>114036.5</v>
      </c>
      <c r="I19" s="6" t="s">
        <v>11</v>
      </c>
    </row>
    <row r="20" spans="1:9" ht="15.75" customHeight="1" x14ac:dyDescent="0.25">
      <c r="A20" s="29" t="s">
        <v>14</v>
      </c>
      <c r="B20" s="29" t="s">
        <v>22</v>
      </c>
      <c r="C20" s="29" t="s">
        <v>31</v>
      </c>
      <c r="D20" s="14">
        <v>44298</v>
      </c>
      <c r="E20" s="5">
        <v>580465.18999999994</v>
      </c>
      <c r="F20" s="12" t="s">
        <v>10</v>
      </c>
      <c r="G20" s="5"/>
      <c r="H20" s="5">
        <v>580465.18999999994</v>
      </c>
      <c r="I20" s="6" t="s">
        <v>11</v>
      </c>
    </row>
    <row r="21" spans="1:9" ht="17.25" customHeight="1" x14ac:dyDescent="0.25">
      <c r="A21" s="15" t="s">
        <v>15</v>
      </c>
      <c r="B21" s="30" t="s">
        <v>23</v>
      </c>
      <c r="C21" s="15" t="s">
        <v>32</v>
      </c>
      <c r="D21" s="15" t="s">
        <v>40</v>
      </c>
      <c r="E21" s="5">
        <v>8000</v>
      </c>
      <c r="F21" s="12" t="s">
        <v>10</v>
      </c>
      <c r="G21" s="8"/>
      <c r="H21" s="5">
        <v>8000</v>
      </c>
      <c r="I21" s="6" t="s">
        <v>11</v>
      </c>
    </row>
    <row r="22" spans="1:9" ht="16.5" customHeight="1" x14ac:dyDescent="0.25">
      <c r="A22" s="30" t="s">
        <v>16</v>
      </c>
      <c r="B22" s="29" t="s">
        <v>24</v>
      </c>
      <c r="C22" s="30" t="s">
        <v>33</v>
      </c>
      <c r="D22" s="15" t="s">
        <v>41</v>
      </c>
      <c r="E22" s="5">
        <v>6233.95</v>
      </c>
      <c r="F22" s="12" t="s">
        <v>10</v>
      </c>
      <c r="G22" s="8"/>
      <c r="H22" s="5">
        <v>6233.95</v>
      </c>
      <c r="I22" s="6" t="s">
        <v>11</v>
      </c>
    </row>
    <row r="23" spans="1:9" x14ac:dyDescent="0.25">
      <c r="A23" s="30" t="s">
        <v>16</v>
      </c>
      <c r="B23" s="30" t="s">
        <v>24</v>
      </c>
      <c r="C23" s="30" t="s">
        <v>34</v>
      </c>
      <c r="D23" s="14">
        <v>42690</v>
      </c>
      <c r="E23" s="5">
        <v>3484.26</v>
      </c>
      <c r="F23" s="12" t="s">
        <v>10</v>
      </c>
      <c r="G23" s="8"/>
      <c r="H23" s="5">
        <v>3484.26</v>
      </c>
      <c r="I23" s="6" t="s">
        <v>11</v>
      </c>
    </row>
    <row r="24" spans="1:9" x14ac:dyDescent="0.25">
      <c r="A24" s="30" t="s">
        <v>16</v>
      </c>
      <c r="B24" s="29" t="s">
        <v>25</v>
      </c>
      <c r="C24" s="30" t="s">
        <v>35</v>
      </c>
      <c r="D24" s="14">
        <v>42690</v>
      </c>
      <c r="E24" s="5">
        <v>5472</v>
      </c>
      <c r="F24" s="12" t="s">
        <v>10</v>
      </c>
      <c r="G24" s="8"/>
      <c r="H24" s="5">
        <v>5472</v>
      </c>
      <c r="I24" s="6" t="s">
        <v>11</v>
      </c>
    </row>
    <row r="25" spans="1:9" x14ac:dyDescent="0.25">
      <c r="A25" s="30" t="s">
        <v>17</v>
      </c>
      <c r="B25" s="30" t="s">
        <v>26</v>
      </c>
      <c r="C25" s="30" t="s">
        <v>36</v>
      </c>
      <c r="D25" s="14">
        <v>42697</v>
      </c>
      <c r="E25" s="5">
        <v>11974</v>
      </c>
      <c r="F25" s="12" t="s">
        <v>10</v>
      </c>
      <c r="G25" s="8"/>
      <c r="H25" s="5">
        <v>11974</v>
      </c>
      <c r="I25" s="6" t="s">
        <v>11</v>
      </c>
    </row>
    <row r="26" spans="1:9" x14ac:dyDescent="0.25">
      <c r="A26" s="30" t="s">
        <v>18</v>
      </c>
      <c r="B26" s="30" t="s">
        <v>27</v>
      </c>
      <c r="C26" s="30" t="s">
        <v>37</v>
      </c>
      <c r="D26" s="14">
        <v>42702</v>
      </c>
      <c r="E26" s="5">
        <v>7080</v>
      </c>
      <c r="F26" s="12" t="s">
        <v>10</v>
      </c>
      <c r="G26" s="8"/>
      <c r="H26" s="5">
        <v>7080</v>
      </c>
      <c r="I26" s="6" t="s">
        <v>11</v>
      </c>
    </row>
    <row r="27" spans="1:9" x14ac:dyDescent="0.25">
      <c r="A27" s="30" t="s">
        <v>18</v>
      </c>
      <c r="B27" s="30" t="s">
        <v>27</v>
      </c>
      <c r="C27" s="30" t="s">
        <v>38</v>
      </c>
      <c r="D27" s="14">
        <v>42711</v>
      </c>
      <c r="E27" s="17">
        <v>5900</v>
      </c>
      <c r="F27" s="12" t="s">
        <v>10</v>
      </c>
      <c r="G27" s="8"/>
      <c r="H27" s="17">
        <v>5900</v>
      </c>
      <c r="I27" s="6" t="s">
        <v>11</v>
      </c>
    </row>
    <row r="28" spans="1:9" x14ac:dyDescent="0.25">
      <c r="A28" s="32" t="s">
        <v>18</v>
      </c>
      <c r="B28" s="35" t="s">
        <v>27</v>
      </c>
      <c r="C28" s="32" t="s">
        <v>39</v>
      </c>
      <c r="D28" s="18">
        <v>42711</v>
      </c>
      <c r="E28" s="19">
        <v>4720</v>
      </c>
      <c r="F28" s="12" t="s">
        <v>10</v>
      </c>
      <c r="G28" s="8"/>
      <c r="H28" s="19">
        <v>4720</v>
      </c>
      <c r="I28" s="6" t="s">
        <v>11</v>
      </c>
    </row>
    <row r="29" spans="1:9" x14ac:dyDescent="0.25">
      <c r="A29" s="33" t="s">
        <v>90</v>
      </c>
      <c r="B29" s="36" t="s">
        <v>91</v>
      </c>
      <c r="C29" s="33" t="s">
        <v>92</v>
      </c>
      <c r="D29" s="21">
        <v>45842</v>
      </c>
      <c r="E29" s="19">
        <v>71241.320000000007</v>
      </c>
      <c r="F29" s="12" t="s">
        <v>10</v>
      </c>
      <c r="G29" s="8"/>
      <c r="H29" s="19">
        <v>71241.320000000007</v>
      </c>
      <c r="I29" s="6" t="s">
        <v>61</v>
      </c>
    </row>
    <row r="30" spans="1:9" x14ac:dyDescent="0.25">
      <c r="A30" s="33" t="s">
        <v>93</v>
      </c>
      <c r="B30" s="37" t="s">
        <v>94</v>
      </c>
      <c r="C30" s="33" t="s">
        <v>65</v>
      </c>
      <c r="D30" s="21" t="s">
        <v>67</v>
      </c>
      <c r="E30" s="19">
        <v>38645</v>
      </c>
      <c r="F30" s="12" t="s">
        <v>10</v>
      </c>
      <c r="G30" s="8"/>
      <c r="H30" s="19">
        <v>38645</v>
      </c>
      <c r="I30" s="6" t="s">
        <v>61</v>
      </c>
    </row>
    <row r="31" spans="1:9" x14ac:dyDescent="0.25">
      <c r="A31" s="33" t="s">
        <v>93</v>
      </c>
      <c r="B31" s="37" t="s">
        <v>94</v>
      </c>
      <c r="C31" s="33" t="s">
        <v>95</v>
      </c>
      <c r="D31" s="21" t="s">
        <v>67</v>
      </c>
      <c r="E31" s="19">
        <v>38645</v>
      </c>
      <c r="F31" s="12" t="s">
        <v>10</v>
      </c>
      <c r="G31" s="8"/>
      <c r="H31" s="19">
        <v>38645</v>
      </c>
      <c r="I31" s="6" t="s">
        <v>61</v>
      </c>
    </row>
    <row r="32" spans="1:9" x14ac:dyDescent="0.25">
      <c r="A32" s="33" t="s">
        <v>93</v>
      </c>
      <c r="B32" s="37" t="s">
        <v>94</v>
      </c>
      <c r="C32" s="33" t="s">
        <v>96</v>
      </c>
      <c r="D32" s="21" t="s">
        <v>97</v>
      </c>
      <c r="E32" s="19">
        <v>39382.5</v>
      </c>
      <c r="F32" s="12" t="s">
        <v>10</v>
      </c>
      <c r="G32" s="8"/>
      <c r="H32" s="19">
        <v>39382.5</v>
      </c>
      <c r="I32" s="6" t="s">
        <v>61</v>
      </c>
    </row>
    <row r="33" spans="1:9" x14ac:dyDescent="0.25">
      <c r="A33" s="33" t="s">
        <v>93</v>
      </c>
      <c r="B33" s="37" t="s">
        <v>94</v>
      </c>
      <c r="C33" s="33" t="s">
        <v>98</v>
      </c>
      <c r="D33" s="21" t="s">
        <v>97</v>
      </c>
      <c r="E33" s="19">
        <v>38645</v>
      </c>
      <c r="F33" s="12" t="s">
        <v>10</v>
      </c>
      <c r="G33" s="8"/>
      <c r="H33" s="19">
        <v>38645</v>
      </c>
      <c r="I33" s="6" t="s">
        <v>61</v>
      </c>
    </row>
    <row r="34" spans="1:9" x14ac:dyDescent="0.25">
      <c r="A34" s="34" t="s">
        <v>45</v>
      </c>
      <c r="B34" s="33" t="s">
        <v>44</v>
      </c>
      <c r="C34" s="33" t="s">
        <v>46</v>
      </c>
      <c r="D34" s="16" t="s">
        <v>47</v>
      </c>
      <c r="E34" s="7">
        <v>33984</v>
      </c>
      <c r="F34" s="12" t="s">
        <v>10</v>
      </c>
      <c r="G34" s="8"/>
      <c r="H34" s="7">
        <v>33984</v>
      </c>
      <c r="I34" s="6" t="s">
        <v>11</v>
      </c>
    </row>
    <row r="35" spans="1:9" x14ac:dyDescent="0.25">
      <c r="A35" s="33" t="s">
        <v>99</v>
      </c>
      <c r="B35" s="37" t="s">
        <v>100</v>
      </c>
      <c r="C35" s="33" t="s">
        <v>101</v>
      </c>
      <c r="D35" s="13" t="s">
        <v>73</v>
      </c>
      <c r="E35" s="19">
        <v>117262.5</v>
      </c>
      <c r="F35" s="12" t="s">
        <v>10</v>
      </c>
      <c r="G35" s="8"/>
      <c r="H35" s="19">
        <v>117262.5</v>
      </c>
      <c r="I35" s="6" t="s">
        <v>61</v>
      </c>
    </row>
    <row r="36" spans="1:9" ht="16.5" customHeight="1" x14ac:dyDescent="0.25">
      <c r="A36" s="34" t="s">
        <v>102</v>
      </c>
      <c r="B36" s="33" t="s">
        <v>103</v>
      </c>
      <c r="C36" s="33" t="s">
        <v>104</v>
      </c>
      <c r="D36" s="16">
        <v>45661</v>
      </c>
      <c r="E36" s="7">
        <v>240000</v>
      </c>
      <c r="F36" s="12" t="s">
        <v>10</v>
      </c>
      <c r="G36" s="8"/>
      <c r="H36" s="7">
        <v>240000</v>
      </c>
      <c r="I36" s="6" t="s">
        <v>61</v>
      </c>
    </row>
    <row r="37" spans="1:9" ht="15" customHeight="1" x14ac:dyDescent="0.25">
      <c r="A37" s="34" t="s">
        <v>105</v>
      </c>
      <c r="B37" s="33" t="s">
        <v>106</v>
      </c>
      <c r="C37" s="33" t="s">
        <v>107</v>
      </c>
      <c r="D37" s="24" t="s">
        <v>108</v>
      </c>
      <c r="E37" s="7">
        <v>1534000</v>
      </c>
      <c r="F37" s="12" t="s">
        <v>10</v>
      </c>
      <c r="G37" s="8"/>
      <c r="H37" s="7">
        <v>1534000</v>
      </c>
      <c r="I37" s="6" t="s">
        <v>61</v>
      </c>
    </row>
    <row r="38" spans="1:9" ht="15" customHeight="1" x14ac:dyDescent="0.25">
      <c r="A38" s="34" t="s">
        <v>109</v>
      </c>
      <c r="B38" s="33" t="s">
        <v>110</v>
      </c>
      <c r="C38" s="33" t="s">
        <v>62</v>
      </c>
      <c r="D38" s="24" t="s">
        <v>111</v>
      </c>
      <c r="E38" s="7">
        <v>135600</v>
      </c>
      <c r="F38" s="12" t="s">
        <v>10</v>
      </c>
      <c r="G38" s="8">
        <v>135600</v>
      </c>
      <c r="H38" s="7"/>
      <c r="I38" s="6" t="s">
        <v>68</v>
      </c>
    </row>
    <row r="39" spans="1:9" ht="15" customHeight="1" x14ac:dyDescent="0.25">
      <c r="A39" s="34" t="s">
        <v>112</v>
      </c>
      <c r="B39" s="33" t="s">
        <v>110</v>
      </c>
      <c r="C39" s="33" t="s">
        <v>63</v>
      </c>
      <c r="D39" s="24" t="s">
        <v>111</v>
      </c>
      <c r="E39" s="7">
        <v>129600</v>
      </c>
      <c r="F39" s="12" t="s">
        <v>10</v>
      </c>
      <c r="G39" s="8">
        <v>129600</v>
      </c>
      <c r="H39" s="7"/>
      <c r="I39" s="6" t="s">
        <v>68</v>
      </c>
    </row>
    <row r="40" spans="1:9" ht="15" customHeight="1" x14ac:dyDescent="0.25">
      <c r="A40" s="34" t="s">
        <v>93</v>
      </c>
      <c r="B40" s="33" t="s">
        <v>113</v>
      </c>
      <c r="C40" s="33" t="s">
        <v>64</v>
      </c>
      <c r="D40" s="24" t="s">
        <v>114</v>
      </c>
      <c r="E40" s="7">
        <v>12626</v>
      </c>
      <c r="F40" s="12" t="s">
        <v>10</v>
      </c>
      <c r="G40" s="8">
        <v>12626</v>
      </c>
      <c r="H40" s="7"/>
      <c r="I40" s="6" t="s">
        <v>68</v>
      </c>
    </row>
    <row r="41" spans="1:9" ht="15" customHeight="1" x14ac:dyDescent="0.25">
      <c r="A41" s="34" t="s">
        <v>115</v>
      </c>
      <c r="B41" s="33" t="s">
        <v>91</v>
      </c>
      <c r="C41" s="33" t="s">
        <v>116</v>
      </c>
      <c r="D41" s="24" t="s">
        <v>117</v>
      </c>
      <c r="E41" s="7">
        <v>91218.84</v>
      </c>
      <c r="F41" s="12" t="s">
        <v>10</v>
      </c>
      <c r="G41" s="8">
        <v>91218.84</v>
      </c>
      <c r="H41" s="7"/>
      <c r="I41" s="6" t="s">
        <v>68</v>
      </c>
    </row>
    <row r="42" spans="1:9" ht="15" customHeight="1" x14ac:dyDescent="0.25">
      <c r="A42" s="34" t="s">
        <v>115</v>
      </c>
      <c r="B42" s="33" t="s">
        <v>118</v>
      </c>
      <c r="C42" s="33" t="s">
        <v>119</v>
      </c>
      <c r="D42" s="24" t="s">
        <v>114</v>
      </c>
      <c r="E42" s="7">
        <v>139594</v>
      </c>
      <c r="F42" s="12" t="s">
        <v>10</v>
      </c>
      <c r="G42" s="8">
        <v>139594</v>
      </c>
      <c r="H42" s="7"/>
      <c r="I42" s="6" t="s">
        <v>68</v>
      </c>
    </row>
    <row r="43" spans="1:9" ht="15" customHeight="1" x14ac:dyDescent="0.25">
      <c r="A43" s="34" t="s">
        <v>70</v>
      </c>
      <c r="B43" s="33" t="s">
        <v>120</v>
      </c>
      <c r="C43" s="33" t="s">
        <v>121</v>
      </c>
      <c r="D43" s="24" t="s">
        <v>73</v>
      </c>
      <c r="E43" s="7">
        <v>22500</v>
      </c>
      <c r="F43" s="12" t="s">
        <v>10</v>
      </c>
      <c r="G43" s="8">
        <v>22500</v>
      </c>
      <c r="H43" s="7"/>
      <c r="I43" s="6" t="s">
        <v>68</v>
      </c>
    </row>
    <row r="44" spans="1:9" ht="15" customHeight="1" x14ac:dyDescent="0.25">
      <c r="A44" s="34" t="s">
        <v>93</v>
      </c>
      <c r="B44" s="33" t="s">
        <v>122</v>
      </c>
      <c r="C44" s="33" t="s">
        <v>123</v>
      </c>
      <c r="D44" s="24" t="s">
        <v>124</v>
      </c>
      <c r="E44" s="7">
        <v>263199</v>
      </c>
      <c r="F44" s="12" t="s">
        <v>10</v>
      </c>
      <c r="G44" s="8">
        <v>263199</v>
      </c>
      <c r="H44" s="7"/>
      <c r="I44" s="6" t="s">
        <v>68</v>
      </c>
    </row>
    <row r="45" spans="1:9" ht="15" customHeight="1" x14ac:dyDescent="0.25">
      <c r="A45" s="34" t="s">
        <v>112</v>
      </c>
      <c r="B45" s="33" t="s">
        <v>110</v>
      </c>
      <c r="C45" s="33" t="s">
        <v>125</v>
      </c>
      <c r="D45" s="24" t="s">
        <v>124</v>
      </c>
      <c r="E45" s="7">
        <v>43200</v>
      </c>
      <c r="F45" s="12" t="s">
        <v>10</v>
      </c>
      <c r="G45" s="8">
        <v>43200</v>
      </c>
      <c r="H45" s="7"/>
      <c r="I45" s="6" t="s">
        <v>68</v>
      </c>
    </row>
    <row r="46" spans="1:9" ht="15" customHeight="1" x14ac:dyDescent="0.25">
      <c r="A46" s="34" t="s">
        <v>126</v>
      </c>
      <c r="B46" s="33" t="s">
        <v>127</v>
      </c>
      <c r="C46" s="33" t="s">
        <v>128</v>
      </c>
      <c r="D46" s="24" t="s">
        <v>79</v>
      </c>
      <c r="E46" s="7">
        <v>116567.49</v>
      </c>
      <c r="F46" s="12" t="s">
        <v>10</v>
      </c>
      <c r="G46" s="8">
        <v>116567.49</v>
      </c>
      <c r="H46" s="7"/>
      <c r="I46" s="6" t="s">
        <v>68</v>
      </c>
    </row>
    <row r="47" spans="1:9" ht="15" customHeight="1" x14ac:dyDescent="0.25">
      <c r="A47" s="34" t="s">
        <v>129</v>
      </c>
      <c r="B47" s="33" t="s">
        <v>110</v>
      </c>
      <c r="C47" s="33" t="s">
        <v>107</v>
      </c>
      <c r="D47" s="24" t="s">
        <v>75</v>
      </c>
      <c r="E47" s="7">
        <v>45200</v>
      </c>
      <c r="F47" s="12" t="s">
        <v>10</v>
      </c>
      <c r="G47" s="8">
        <v>45200</v>
      </c>
      <c r="H47" s="7"/>
      <c r="I47" s="6" t="s">
        <v>68</v>
      </c>
    </row>
    <row r="48" spans="1:9" ht="15" customHeight="1" x14ac:dyDescent="0.25">
      <c r="A48" s="34" t="s">
        <v>130</v>
      </c>
      <c r="B48" s="33" t="s">
        <v>131</v>
      </c>
      <c r="C48" s="33" t="s">
        <v>66</v>
      </c>
      <c r="D48" s="24" t="s">
        <v>124</v>
      </c>
      <c r="E48" s="7">
        <v>75520</v>
      </c>
      <c r="F48" s="12" t="s">
        <v>10</v>
      </c>
      <c r="G48" s="8">
        <v>75520</v>
      </c>
      <c r="H48" s="7"/>
      <c r="I48" s="6" t="s">
        <v>68</v>
      </c>
    </row>
    <row r="49" spans="1:9" ht="15" customHeight="1" x14ac:dyDescent="0.25">
      <c r="A49" s="34" t="s">
        <v>115</v>
      </c>
      <c r="B49" s="33" t="s">
        <v>132</v>
      </c>
      <c r="C49" s="33" t="s">
        <v>133</v>
      </c>
      <c r="D49" s="24" t="s">
        <v>75</v>
      </c>
      <c r="E49" s="7">
        <v>15375.4</v>
      </c>
      <c r="F49" s="12" t="s">
        <v>10</v>
      </c>
      <c r="G49" s="8">
        <v>15375.4</v>
      </c>
      <c r="H49" s="7"/>
      <c r="I49" s="6" t="s">
        <v>68</v>
      </c>
    </row>
    <row r="50" spans="1:9" ht="15" customHeight="1" x14ac:dyDescent="0.25">
      <c r="A50" s="34" t="s">
        <v>134</v>
      </c>
      <c r="B50" s="33" t="s">
        <v>44</v>
      </c>
      <c r="C50" s="33" t="s">
        <v>135</v>
      </c>
      <c r="D50" s="24" t="s">
        <v>75</v>
      </c>
      <c r="E50" s="7">
        <v>75284</v>
      </c>
      <c r="F50" s="12" t="s">
        <v>10</v>
      </c>
      <c r="G50" s="8">
        <v>75284</v>
      </c>
      <c r="H50" s="7"/>
      <c r="I50" s="6" t="s">
        <v>68</v>
      </c>
    </row>
    <row r="51" spans="1:9" ht="15" customHeight="1" x14ac:dyDescent="0.25">
      <c r="A51" s="34" t="s">
        <v>136</v>
      </c>
      <c r="B51" s="33" t="s">
        <v>137</v>
      </c>
      <c r="C51" s="33" t="s">
        <v>60</v>
      </c>
      <c r="D51" s="24" t="s">
        <v>138</v>
      </c>
      <c r="E51" s="7">
        <v>7316</v>
      </c>
      <c r="F51" s="12"/>
      <c r="G51" s="8">
        <v>7316</v>
      </c>
      <c r="H51" s="7"/>
      <c r="I51" s="6" t="s">
        <v>68</v>
      </c>
    </row>
    <row r="52" spans="1:9" ht="15" customHeight="1" x14ac:dyDescent="0.25">
      <c r="A52" s="34" t="s">
        <v>139</v>
      </c>
      <c r="B52" s="33" t="s">
        <v>140</v>
      </c>
      <c r="C52" s="33" t="s">
        <v>52</v>
      </c>
      <c r="D52" s="24" t="s">
        <v>141</v>
      </c>
      <c r="E52" s="7">
        <v>1549607.5</v>
      </c>
      <c r="F52" s="12"/>
      <c r="G52" s="8">
        <v>1549607.5</v>
      </c>
      <c r="H52" s="7"/>
      <c r="I52" s="6" t="s">
        <v>68</v>
      </c>
    </row>
    <row r="53" spans="1:9" ht="15" customHeight="1" x14ac:dyDescent="0.25">
      <c r="A53" s="34" t="s">
        <v>126</v>
      </c>
      <c r="B53" s="33" t="s">
        <v>142</v>
      </c>
      <c r="C53" s="33" t="s">
        <v>56</v>
      </c>
      <c r="D53" s="24" t="s">
        <v>143</v>
      </c>
      <c r="E53" s="7">
        <v>5340000</v>
      </c>
      <c r="F53" s="12"/>
      <c r="G53" s="8">
        <v>5340000</v>
      </c>
      <c r="H53" s="7"/>
      <c r="I53" s="6" t="s">
        <v>68</v>
      </c>
    </row>
    <row r="54" spans="1:9" ht="15" customHeight="1" x14ac:dyDescent="0.25">
      <c r="A54" s="34" t="s">
        <v>144</v>
      </c>
      <c r="B54" s="33" t="s">
        <v>145</v>
      </c>
      <c r="C54" s="33" t="s">
        <v>58</v>
      </c>
      <c r="D54" s="24" t="s">
        <v>114</v>
      </c>
      <c r="E54" s="7">
        <v>3128</v>
      </c>
      <c r="F54" s="12"/>
      <c r="G54" s="8">
        <v>3128</v>
      </c>
      <c r="H54" s="7"/>
      <c r="I54" s="6" t="s">
        <v>68</v>
      </c>
    </row>
    <row r="55" spans="1:9" ht="15" customHeight="1" x14ac:dyDescent="0.25">
      <c r="A55" s="34" t="s">
        <v>144</v>
      </c>
      <c r="B55" s="33" t="s">
        <v>145</v>
      </c>
      <c r="C55" s="33" t="s">
        <v>57</v>
      </c>
      <c r="D55" s="24">
        <v>45965</v>
      </c>
      <c r="E55" s="7">
        <v>5372</v>
      </c>
      <c r="F55" s="12"/>
      <c r="G55" s="8">
        <v>5372</v>
      </c>
      <c r="H55" s="7"/>
      <c r="I55" s="6" t="s">
        <v>68</v>
      </c>
    </row>
    <row r="56" spans="1:9" ht="15" customHeight="1" x14ac:dyDescent="0.25">
      <c r="A56" s="34" t="s">
        <v>146</v>
      </c>
      <c r="B56" s="33" t="s">
        <v>147</v>
      </c>
      <c r="C56" s="33" t="s">
        <v>148</v>
      </c>
      <c r="D56" s="24" t="s">
        <v>149</v>
      </c>
      <c r="E56" s="7">
        <v>4812900</v>
      </c>
      <c r="F56" s="12"/>
      <c r="G56" s="8">
        <v>4812900</v>
      </c>
      <c r="H56" s="7"/>
      <c r="I56" s="6" t="s">
        <v>68</v>
      </c>
    </row>
    <row r="57" spans="1:9" ht="15" customHeight="1" x14ac:dyDescent="0.25">
      <c r="A57" s="34" t="s">
        <v>115</v>
      </c>
      <c r="B57" s="33" t="s">
        <v>150</v>
      </c>
      <c r="C57" s="33" t="s">
        <v>151</v>
      </c>
      <c r="D57" s="24" t="s">
        <v>73</v>
      </c>
      <c r="E57" s="7">
        <v>181200.8</v>
      </c>
      <c r="F57" s="12" t="s">
        <v>10</v>
      </c>
      <c r="G57" s="8">
        <v>181200.8</v>
      </c>
      <c r="H57" s="7"/>
      <c r="I57" s="6" t="s">
        <v>68</v>
      </c>
    </row>
    <row r="58" spans="1:9" ht="15" customHeight="1" x14ac:dyDescent="0.25">
      <c r="A58" s="34" t="s">
        <v>152</v>
      </c>
      <c r="B58" s="33" t="s">
        <v>153</v>
      </c>
      <c r="C58" s="33" t="s">
        <v>59</v>
      </c>
      <c r="D58" s="24" t="s">
        <v>73</v>
      </c>
      <c r="E58" s="7">
        <v>33984</v>
      </c>
      <c r="F58" s="12"/>
      <c r="G58" s="8">
        <v>33984</v>
      </c>
      <c r="H58" s="7"/>
      <c r="I58" s="6" t="s">
        <v>68</v>
      </c>
    </row>
    <row r="59" spans="1:9" ht="15" customHeight="1" x14ac:dyDescent="0.25">
      <c r="A59" s="34" t="s">
        <v>154</v>
      </c>
      <c r="B59" s="33" t="s">
        <v>155</v>
      </c>
      <c r="C59" s="33" t="s">
        <v>55</v>
      </c>
      <c r="D59" s="24" t="s">
        <v>79</v>
      </c>
      <c r="E59" s="7">
        <v>360000</v>
      </c>
      <c r="F59" s="12"/>
      <c r="G59" s="8">
        <v>360000</v>
      </c>
      <c r="H59" s="7"/>
      <c r="I59" s="6" t="s">
        <v>68</v>
      </c>
    </row>
    <row r="60" spans="1:9" ht="15" customHeight="1" thickBot="1" x14ac:dyDescent="0.3">
      <c r="A60" s="34" t="s">
        <v>156</v>
      </c>
      <c r="B60" s="33" t="s">
        <v>157</v>
      </c>
      <c r="C60" s="33" t="s">
        <v>55</v>
      </c>
      <c r="D60" s="24" t="s">
        <v>79</v>
      </c>
      <c r="E60" s="7">
        <v>109952.4</v>
      </c>
      <c r="F60" s="12" t="s">
        <v>10</v>
      </c>
      <c r="G60" s="8">
        <v>109952.4</v>
      </c>
      <c r="H60" s="7"/>
      <c r="I60" s="6" t="s">
        <v>68</v>
      </c>
    </row>
    <row r="61" spans="1:9" ht="15.75" thickBot="1" x14ac:dyDescent="0.3">
      <c r="A61" s="38" t="s">
        <v>42</v>
      </c>
      <c r="B61" s="39"/>
      <c r="C61" s="39"/>
      <c r="D61" s="40"/>
      <c r="E61" s="10">
        <f>SUM(E7:E60)</f>
        <v>18214376.27</v>
      </c>
      <c r="F61" s="9"/>
      <c r="G61" s="11">
        <f>SUM(G7:G60)</f>
        <v>13568945.430000002</v>
      </c>
      <c r="H61" s="10">
        <f>SUM(H7:H60)</f>
        <v>4645430.84</v>
      </c>
      <c r="I61" s="9"/>
    </row>
  </sheetData>
  <mergeCells count="5">
    <mergeCell ref="A61:D61"/>
    <mergeCell ref="C1:E1"/>
    <mergeCell ref="A3:I3"/>
    <mergeCell ref="A4:I4"/>
    <mergeCell ref="A2:H2"/>
  </mergeCells>
  <phoneticPr fontId="6" type="noConversion"/>
  <pageMargins left="0.23622047244094491" right="0.23622047244094491" top="0.35433070866141736" bottom="0.35433070866141736" header="0.31496062992125984" footer="0.31496062992125984"/>
  <pageSetup paperSize="9" scale="74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Karina Mercado</cp:lastModifiedBy>
  <cp:lastPrinted>2025-05-13T13:50:16Z</cp:lastPrinted>
  <dcterms:created xsi:type="dcterms:W3CDTF">2023-04-03T17:07:16Z</dcterms:created>
  <dcterms:modified xsi:type="dcterms:W3CDTF">2025-05-13T13:50:54Z</dcterms:modified>
</cp:coreProperties>
</file>