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ENERO 2025\"/>
    </mc:Choice>
  </mc:AlternateContent>
  <xr:revisionPtr revIDLastSave="0" documentId="13_ncr:1_{364CB5E8-3F37-451F-AE41-0F5632D69234}" xr6:coauthVersionLast="47" xr6:coauthVersionMax="47" xr10:uidLastSave="{00000000-0000-0000-0000-000000000000}"/>
  <bookViews>
    <workbookView xWindow="-120" yWindow="-120" windowWidth="20730" windowHeight="11160" tabRatio="618" xr2:uid="{4C268EC0-68F2-4308-A79C-8C30ED2AF4DF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22" i="2"/>
  <c r="F41" i="2" l="1"/>
  <c r="F42" i="2" l="1"/>
</calcChain>
</file>

<file path=xl/sharedStrings.xml><?xml version="1.0" encoding="utf-8"?>
<sst xmlns="http://schemas.openxmlformats.org/spreadsheetml/2006/main" count="133" uniqueCount="91">
  <si>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</si>
  <si>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</si>
  <si>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</si>
  <si>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</si>
  <si>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</si>
  <si>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</si>
  <si>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</si>
  <si>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</si>
  <si>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</si>
  <si>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</si>
  <si>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</si>
  <si>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</si>
  <si>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</si>
  <si>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</si>
  <si>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</si>
  <si>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</si>
  <si>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</si>
  <si>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</si>
  <si>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</si>
  <si>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</si>
  <si>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</si>
  <si>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</si>
  <si>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</si>
  <si>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</si>
  <si>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</si>
  <si>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</si>
  <si>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</si>
  <si>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</si>
  <si>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</si>
  <si>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</si>
  <si>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</si>
  <si>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</si>
  <si>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</si>
  <si>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</si>
  <si>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</si>
  <si>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</si>
  <si>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</si>
  <si>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</si>
  <si>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</si>
  <si>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</si>
  <si>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</si>
  <si>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</si>
  <si>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</si>
  <si>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</si>
  <si>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</si>
  <si>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</si>
  <si>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</si>
  <si>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</si>
  <si>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</si>
  <si>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</si>
  <si>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</si>
  <si>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</si>
  <si>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</si>
  <si>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</si>
  <si>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</si>
  <si>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</si>
  <si>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SANTO DOMINGO MOTORS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</si>
  <si>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</si>
  <si>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</si>
  <si>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</si>
  <si>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</si>
  <si>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</si>
  <si>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</si>
  <si>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>25/03/2024</t>
  </si>
  <si>
    <t>B1500027824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</si>
  <si>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</si>
  <si>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</si>
  <si>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</si>
  <si>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</si>
  <si>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</si>
  <si>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</si>
  <si>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</si>
  <si>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>19/10/2016</t>
  </si>
  <si>
    <t>MANT. DE LAS CAMIONETAS CHEVROLET</t>
  </si>
  <si>
    <t xml:space="preserve"> B1500035132</t>
  </si>
  <si>
    <t>23/12/2024</t>
  </si>
  <si>
    <t>GREGORIO NICOLAS DISLA</t>
  </si>
  <si>
    <t>B1500000003</t>
  </si>
  <si>
    <t>LEGALIZACION DE DOCUMENTOS</t>
  </si>
  <si>
    <t xml:space="preserve">VIATICO </t>
  </si>
  <si>
    <t>B1500000429</t>
  </si>
  <si>
    <t>E450000067183</t>
  </si>
  <si>
    <t>E450000067184</t>
  </si>
  <si>
    <t>E450000067185</t>
  </si>
  <si>
    <t>E450000067186</t>
  </si>
  <si>
    <t>E450000067187</t>
  </si>
  <si>
    <t>E450000067182</t>
  </si>
  <si>
    <t>E450000067153</t>
  </si>
  <si>
    <t>E450000066682</t>
  </si>
  <si>
    <t>23/01/2025</t>
  </si>
  <si>
    <t>RELACION DE CUENTAS POR PAGAR 1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</si>
</sst>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"/>
    <numFmt numFmtId="165" formatCode="&quot;$&quot;#,##0.00"/>
    <numFmt numFmtId="166" formatCode="mm/dd/yy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4" fontId="2" fillId="0" borderId="8" xfId="0" applyNumberFormat="1" applyFont="1" applyBorder="1"/>
    <xf numFmtId="166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3" borderId="4" xfId="0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7" fillId="3" borderId="6" xfId="0" quotePrefix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57149</xdr:colOff>
      <xdr:row>0</xdr:row>
      <xdr:rowOff>57153</xdr:rowOff>
    </xdr:from>
    <xdr:ext cx="17621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53199" y="57153"/>
          <a:ext cx="17621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H51"/>
  <sheetViews>
    <sheetView tabSelected="1" workbookViewId="0">
      <selection sqref="A1:F42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5.28515625" customWidth="1"/>
    <col min="5" max="5" width="10.85546875" customWidth="1"/>
    <col min="6" max="6" width="19.140625" customWidth="1"/>
    <col min="8" max="9" width="11.7109375" bestFit="1" customWidth="1"/>
  </cols>
  <sheetData>
    <row r="1" spans="1:6" ht="15.75" x14ac:dyDescent="0.25">
      <c r="A1" s="51" t="s">
        <v>0</v>
      </c>
      <c r="B1" s="51"/>
      <c r="C1" s="51"/>
      <c r="D1" s="51"/>
      <c r="E1" s="51"/>
      <c r="F1" s="51"/>
    </row>
    <row r="2" spans="1:6" ht="15.75" x14ac:dyDescent="0.25">
      <c r="A2" s="51" t="s">
        <v>90</v>
      </c>
      <c r="B2" s="51"/>
      <c r="C2" s="51"/>
      <c r="D2" s="51"/>
      <c r="E2" s="51"/>
      <c r="F2" s="51"/>
    </row>
    <row r="3" spans="1:6" ht="15.75" x14ac:dyDescent="0.25">
      <c r="A3" s="51" t="s">
        <v>1</v>
      </c>
      <c r="B3" s="51"/>
      <c r="C3" s="51"/>
      <c r="D3" s="51"/>
      <c r="E3" s="51"/>
      <c r="F3" s="51"/>
    </row>
    <row r="4" spans="1:6" ht="15.75" x14ac:dyDescent="0.25">
      <c r="A4" s="51" t="s">
        <v>2</v>
      </c>
      <c r="B4" s="51"/>
      <c r="C4" s="51"/>
      <c r="D4" s="51"/>
      <c r="E4" s="51"/>
      <c r="F4" s="51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52" t="s">
        <v>3</v>
      </c>
      <c r="B6" s="53" t="s">
        <v>4</v>
      </c>
      <c r="C6" s="53" t="s">
        <v>5</v>
      </c>
      <c r="D6" s="53" t="s">
        <v>6</v>
      </c>
      <c r="E6" s="53" t="s">
        <v>7</v>
      </c>
      <c r="F6" s="54" t="s">
        <v>8</v>
      </c>
    </row>
    <row r="7" spans="1:6" ht="15.75" thickBot="1" x14ac:dyDescent="0.3">
      <c r="A7" s="52"/>
      <c r="B7" s="53"/>
      <c r="C7" s="53"/>
      <c r="D7" s="53"/>
      <c r="E7" s="53"/>
      <c r="F7" s="54"/>
    </row>
    <row r="8" spans="1:6" x14ac:dyDescent="0.25">
      <c r="A8" s="15">
        <v>42747</v>
      </c>
      <c r="B8" s="9" t="s">
        <v>9</v>
      </c>
      <c r="C8" s="9" t="s">
        <v>10</v>
      </c>
      <c r="D8" s="9" t="s">
        <v>11</v>
      </c>
      <c r="E8" s="19" t="s">
        <v>12</v>
      </c>
      <c r="F8" s="3">
        <v>15646.8</v>
      </c>
    </row>
    <row r="9" spans="1:6" x14ac:dyDescent="0.25">
      <c r="A9" s="16" t="s">
        <v>72</v>
      </c>
      <c r="B9" s="10" t="s">
        <v>14</v>
      </c>
      <c r="C9" s="10" t="s">
        <v>15</v>
      </c>
      <c r="D9" s="10" t="s">
        <v>16</v>
      </c>
      <c r="E9" s="20" t="s">
        <v>13</v>
      </c>
      <c r="F9" s="3">
        <v>8260</v>
      </c>
    </row>
    <row r="10" spans="1:6" x14ac:dyDescent="0.25">
      <c r="A10" s="17">
        <v>44054</v>
      </c>
      <c r="B10" s="10" t="s">
        <v>18</v>
      </c>
      <c r="C10" s="10" t="s">
        <v>19</v>
      </c>
      <c r="D10" s="10" t="s">
        <v>20</v>
      </c>
      <c r="E10" s="20" t="s">
        <v>21</v>
      </c>
      <c r="F10" s="3">
        <v>114036.5</v>
      </c>
    </row>
    <row r="11" spans="1:6" x14ac:dyDescent="0.25">
      <c r="A11" s="17">
        <v>44298</v>
      </c>
      <c r="B11" s="10" t="s">
        <v>22</v>
      </c>
      <c r="C11" s="10" t="s">
        <v>19</v>
      </c>
      <c r="D11" s="10" t="s">
        <v>23</v>
      </c>
      <c r="E11" s="20" t="s">
        <v>17</v>
      </c>
      <c r="F11" s="3">
        <v>580465.18999999994</v>
      </c>
    </row>
    <row r="12" spans="1:6" x14ac:dyDescent="0.25">
      <c r="A12" s="5" t="s">
        <v>24</v>
      </c>
      <c r="B12" s="4" t="s">
        <v>25</v>
      </c>
      <c r="C12" s="4" t="s">
        <v>26</v>
      </c>
      <c r="D12" s="9" t="s">
        <v>27</v>
      </c>
      <c r="E12" s="19" t="s">
        <v>28</v>
      </c>
      <c r="F12" s="3">
        <v>8000</v>
      </c>
    </row>
    <row r="13" spans="1:6" x14ac:dyDescent="0.25">
      <c r="A13" s="5" t="s">
        <v>29</v>
      </c>
      <c r="B13" s="9" t="s">
        <v>30</v>
      </c>
      <c r="C13" s="9" t="s">
        <v>31</v>
      </c>
      <c r="D13" s="10" t="s">
        <v>32</v>
      </c>
      <c r="E13" s="20" t="s">
        <v>33</v>
      </c>
      <c r="F13" s="3">
        <v>6233.95</v>
      </c>
    </row>
    <row r="14" spans="1:6" x14ac:dyDescent="0.25">
      <c r="A14" s="17">
        <v>42690</v>
      </c>
      <c r="B14" s="9" t="s">
        <v>34</v>
      </c>
      <c r="C14" s="9" t="s">
        <v>31</v>
      </c>
      <c r="D14" s="9" t="s">
        <v>32</v>
      </c>
      <c r="E14" s="19" t="s">
        <v>33</v>
      </c>
      <c r="F14" s="3">
        <v>3484.26</v>
      </c>
    </row>
    <row r="15" spans="1:6" x14ac:dyDescent="0.25">
      <c r="A15" s="17">
        <v>42690</v>
      </c>
      <c r="B15" s="9" t="s">
        <v>35</v>
      </c>
      <c r="C15" s="9" t="s">
        <v>31</v>
      </c>
      <c r="D15" s="10" t="s">
        <v>36</v>
      </c>
      <c r="E15" s="20" t="s">
        <v>37</v>
      </c>
      <c r="F15" s="3">
        <v>5472</v>
      </c>
    </row>
    <row r="16" spans="1:6" x14ac:dyDescent="0.25">
      <c r="A16" s="17">
        <v>42697</v>
      </c>
      <c r="B16" s="9" t="s">
        <v>38</v>
      </c>
      <c r="C16" s="9" t="s">
        <v>39</v>
      </c>
      <c r="D16" s="9" t="s">
        <v>40</v>
      </c>
      <c r="E16" s="20" t="s">
        <v>41</v>
      </c>
      <c r="F16" s="3">
        <v>11974</v>
      </c>
    </row>
    <row r="17" spans="1:6" x14ac:dyDescent="0.25">
      <c r="A17" s="17">
        <v>42702</v>
      </c>
      <c r="B17" s="9" t="s">
        <v>42</v>
      </c>
      <c r="C17" s="9" t="s">
        <v>43</v>
      </c>
      <c r="D17" s="9" t="s">
        <v>44</v>
      </c>
      <c r="E17" s="19" t="s">
        <v>45</v>
      </c>
      <c r="F17" s="3">
        <v>7080</v>
      </c>
    </row>
    <row r="18" spans="1:6" x14ac:dyDescent="0.25">
      <c r="A18" s="17">
        <v>42711</v>
      </c>
      <c r="B18" s="9" t="s">
        <v>46</v>
      </c>
      <c r="C18" s="9" t="s">
        <v>43</v>
      </c>
      <c r="D18" s="9" t="s">
        <v>44</v>
      </c>
      <c r="E18" s="37" t="s">
        <v>45</v>
      </c>
      <c r="F18" s="33">
        <v>5900</v>
      </c>
    </row>
    <row r="19" spans="1:6" ht="15.75" customHeight="1" x14ac:dyDescent="0.25">
      <c r="A19" s="34">
        <v>42711</v>
      </c>
      <c r="B19" s="38" t="s">
        <v>47</v>
      </c>
      <c r="C19" s="38" t="s">
        <v>43</v>
      </c>
      <c r="D19" s="39" t="s">
        <v>44</v>
      </c>
      <c r="E19" s="40" t="s">
        <v>45</v>
      </c>
      <c r="F19" s="41">
        <v>4720</v>
      </c>
    </row>
    <row r="20" spans="1:6" x14ac:dyDescent="0.25">
      <c r="A20" s="18" t="s">
        <v>63</v>
      </c>
      <c r="B20" s="12" t="s">
        <v>64</v>
      </c>
      <c r="C20" s="14" t="s">
        <v>56</v>
      </c>
      <c r="D20" s="12" t="s">
        <v>73</v>
      </c>
      <c r="E20" s="21" t="s">
        <v>13</v>
      </c>
      <c r="F20" s="13">
        <v>191265.64</v>
      </c>
    </row>
    <row r="21" spans="1:6" x14ac:dyDescent="0.25">
      <c r="A21" s="18" t="s">
        <v>75</v>
      </c>
      <c r="B21" s="12" t="s">
        <v>77</v>
      </c>
      <c r="C21" s="14" t="s">
        <v>76</v>
      </c>
      <c r="D21" s="12" t="s">
        <v>78</v>
      </c>
      <c r="E21" s="21" t="s">
        <v>28</v>
      </c>
      <c r="F21" s="13">
        <v>33984</v>
      </c>
    </row>
    <row r="22" spans="1:6" x14ac:dyDescent="0.25">
      <c r="A22" s="45" t="s">
        <v>48</v>
      </c>
      <c r="B22" s="46"/>
      <c r="C22" s="46"/>
      <c r="D22" s="46"/>
      <c r="E22" s="47"/>
      <c r="F22" s="26">
        <f>SUM(F8:F21)</f>
        <v>996522.34</v>
      </c>
    </row>
    <row r="23" spans="1:6" x14ac:dyDescent="0.25">
      <c r="A23" s="36" t="s">
        <v>89</v>
      </c>
      <c r="B23" s="25" t="s">
        <v>80</v>
      </c>
      <c r="C23" s="12" t="s">
        <v>66</v>
      </c>
      <c r="D23" s="12" t="s">
        <v>67</v>
      </c>
      <c r="E23" s="21" t="s">
        <v>68</v>
      </c>
      <c r="F23" s="27">
        <v>3000</v>
      </c>
    </row>
    <row r="24" spans="1:6" x14ac:dyDescent="0.25">
      <c r="A24" s="36" t="s">
        <v>89</v>
      </c>
      <c r="B24" s="25" t="s">
        <v>74</v>
      </c>
      <c r="C24" s="12" t="s">
        <v>69</v>
      </c>
      <c r="D24" s="12" t="s">
        <v>71</v>
      </c>
      <c r="E24" s="21" t="s">
        <v>70</v>
      </c>
      <c r="F24" s="27">
        <v>0</v>
      </c>
    </row>
    <row r="25" spans="1:6" x14ac:dyDescent="0.25">
      <c r="A25" s="36" t="s">
        <v>89</v>
      </c>
      <c r="B25" s="25" t="s">
        <v>86</v>
      </c>
      <c r="C25" s="12" t="s">
        <v>57</v>
      </c>
      <c r="D25" s="12" t="s">
        <v>58</v>
      </c>
      <c r="E25" s="21" t="s">
        <v>60</v>
      </c>
      <c r="F25" s="27">
        <v>154882.96</v>
      </c>
    </row>
    <row r="26" spans="1:6" x14ac:dyDescent="0.25">
      <c r="A26" s="36" t="s">
        <v>89</v>
      </c>
      <c r="B26" s="25" t="s">
        <v>81</v>
      </c>
      <c r="C26" s="12" t="s">
        <v>57</v>
      </c>
      <c r="D26" s="12" t="s">
        <v>58</v>
      </c>
      <c r="E26" s="21" t="s">
        <v>60</v>
      </c>
      <c r="F26" s="27">
        <v>1166.1199999999999</v>
      </c>
    </row>
    <row r="27" spans="1:6" x14ac:dyDescent="0.25">
      <c r="A27" s="36" t="s">
        <v>89</v>
      </c>
      <c r="B27" s="25" t="s">
        <v>82</v>
      </c>
      <c r="C27" s="12" t="s">
        <v>57</v>
      </c>
      <c r="D27" s="12" t="s">
        <v>58</v>
      </c>
      <c r="E27" s="21" t="s">
        <v>60</v>
      </c>
      <c r="F27" s="27">
        <v>17748.41</v>
      </c>
    </row>
    <row r="28" spans="1:6" x14ac:dyDescent="0.25">
      <c r="A28" s="36" t="s">
        <v>89</v>
      </c>
      <c r="B28" s="25" t="s">
        <v>83</v>
      </c>
      <c r="C28" s="12" t="s">
        <v>57</v>
      </c>
      <c r="D28" s="12" t="s">
        <v>58</v>
      </c>
      <c r="E28" s="21" t="s">
        <v>60</v>
      </c>
      <c r="F28" s="27">
        <v>827.42</v>
      </c>
    </row>
    <row r="29" spans="1:6" x14ac:dyDescent="0.25">
      <c r="A29" s="36" t="s">
        <v>89</v>
      </c>
      <c r="B29" s="25" t="s">
        <v>84</v>
      </c>
      <c r="C29" s="12" t="s">
        <v>57</v>
      </c>
      <c r="D29" s="12" t="s">
        <v>58</v>
      </c>
      <c r="E29" s="21" t="s">
        <v>60</v>
      </c>
      <c r="F29" s="27">
        <v>825.5</v>
      </c>
    </row>
    <row r="30" spans="1:6" x14ac:dyDescent="0.25">
      <c r="A30" s="36" t="s">
        <v>89</v>
      </c>
      <c r="B30" s="25" t="s">
        <v>85</v>
      </c>
      <c r="C30" s="12" t="s">
        <v>57</v>
      </c>
      <c r="D30" s="12" t="s">
        <v>58</v>
      </c>
      <c r="E30" s="21" t="s">
        <v>62</v>
      </c>
      <c r="F30" s="27">
        <v>3699.11</v>
      </c>
    </row>
    <row r="31" spans="1:6" x14ac:dyDescent="0.25">
      <c r="A31" s="36" t="s">
        <v>89</v>
      </c>
      <c r="B31" s="25" t="s">
        <v>87</v>
      </c>
      <c r="C31" s="12" t="s">
        <v>57</v>
      </c>
      <c r="D31" s="12" t="s">
        <v>58</v>
      </c>
      <c r="E31" s="21" t="s">
        <v>62</v>
      </c>
      <c r="F31" s="27">
        <v>1839.5</v>
      </c>
    </row>
    <row r="32" spans="1:6" x14ac:dyDescent="0.25">
      <c r="A32" s="36" t="s">
        <v>89</v>
      </c>
      <c r="B32" s="25" t="s">
        <v>88</v>
      </c>
      <c r="C32" s="12" t="s">
        <v>57</v>
      </c>
      <c r="D32" s="12" t="s">
        <v>59</v>
      </c>
      <c r="E32" s="21" t="s">
        <v>61</v>
      </c>
      <c r="F32" s="22">
        <v>302022.99</v>
      </c>
    </row>
    <row r="33" spans="1:8" x14ac:dyDescent="0.25">
      <c r="A33" s="48" t="s">
        <v>48</v>
      </c>
      <c r="B33" s="48"/>
      <c r="C33" s="48"/>
      <c r="D33" s="48"/>
      <c r="E33" s="48"/>
      <c r="F33" s="28">
        <f>SUM(F23:F32)</f>
        <v>486012.01</v>
      </c>
    </row>
    <row r="34" spans="1:8" x14ac:dyDescent="0.25">
      <c r="A34" s="29"/>
      <c r="B34" s="30"/>
      <c r="C34" s="31" t="s">
        <v>49</v>
      </c>
      <c r="D34" s="31"/>
      <c r="E34" s="32"/>
      <c r="F34" s="22">
        <v>407557.15</v>
      </c>
      <c r="H34" t="s">
        <v>65</v>
      </c>
    </row>
    <row r="35" spans="1:8" x14ac:dyDescent="0.25">
      <c r="A35" s="6"/>
      <c r="B35" s="8"/>
      <c r="C35" s="9" t="s">
        <v>50</v>
      </c>
      <c r="D35" s="9"/>
      <c r="E35" s="7"/>
      <c r="F35" s="22">
        <v>2020233.26</v>
      </c>
    </row>
    <row r="36" spans="1:8" x14ac:dyDescent="0.25">
      <c r="A36" s="6"/>
      <c r="B36" s="8"/>
      <c r="C36" s="9" t="s">
        <v>51</v>
      </c>
      <c r="D36" s="9"/>
      <c r="E36" s="7"/>
      <c r="F36" s="22">
        <v>325441.3</v>
      </c>
    </row>
    <row r="37" spans="1:8" x14ac:dyDescent="0.25">
      <c r="A37" s="2"/>
      <c r="B37" s="8"/>
      <c r="C37" s="9" t="s">
        <v>52</v>
      </c>
      <c r="D37" s="11"/>
      <c r="E37" s="7"/>
      <c r="F37" s="22">
        <v>135181.82</v>
      </c>
    </row>
    <row r="38" spans="1:8" x14ac:dyDescent="0.25">
      <c r="A38" s="2"/>
      <c r="B38" s="8"/>
      <c r="C38" s="9" t="s">
        <v>53</v>
      </c>
      <c r="D38" s="9"/>
      <c r="E38" s="7"/>
      <c r="F38" s="22">
        <v>13734.12</v>
      </c>
    </row>
    <row r="39" spans="1:8" x14ac:dyDescent="0.25">
      <c r="A39" s="2"/>
      <c r="B39" s="8"/>
      <c r="C39" s="9" t="s">
        <v>79</v>
      </c>
      <c r="D39" s="9"/>
      <c r="E39" s="7"/>
      <c r="F39" s="35">
        <v>0</v>
      </c>
    </row>
    <row r="40" spans="1:8" x14ac:dyDescent="0.25">
      <c r="A40" s="2"/>
      <c r="B40" s="8"/>
      <c r="C40" s="9" t="s">
        <v>54</v>
      </c>
      <c r="D40" s="9"/>
      <c r="E40" s="7"/>
      <c r="F40" s="22">
        <v>49441.62</v>
      </c>
    </row>
    <row r="41" spans="1:8" x14ac:dyDescent="0.25">
      <c r="A41" s="43" t="s">
        <v>48</v>
      </c>
      <c r="B41" s="44"/>
      <c r="C41" s="44"/>
      <c r="D41" s="44"/>
      <c r="E41" s="44"/>
      <c r="F41" s="23">
        <f>SUM(F34:F40)</f>
        <v>2951589.27</v>
      </c>
    </row>
    <row r="42" spans="1:8" ht="15.75" x14ac:dyDescent="0.25">
      <c r="A42" s="49" t="s">
        <v>55</v>
      </c>
      <c r="B42" s="49"/>
      <c r="C42" s="49"/>
      <c r="D42" s="49"/>
      <c r="E42" s="50"/>
      <c r="F42" s="24">
        <f>+F22+F33+F41</f>
        <v>4434123.62</v>
      </c>
    </row>
    <row r="50" spans="3:6" x14ac:dyDescent="0.25">
      <c r="C50" s="42"/>
      <c r="D50" s="42"/>
      <c r="E50" s="42"/>
      <c r="F50" s="42"/>
    </row>
    <row r="51" spans="3:6" x14ac:dyDescent="0.25">
      <c r="C51" s="42"/>
      <c r="D51" s="42"/>
      <c r="E51" s="42"/>
      <c r="F51" s="42"/>
    </row>
  </sheetData>
  <mergeCells count="18">
    <mergeCell ref="A22:E22"/>
    <mergeCell ref="A33:E33"/>
    <mergeCell ref="A42:E42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E50:F50"/>
    <mergeCell ref="E51:F51"/>
    <mergeCell ref="C50:D50"/>
    <mergeCell ref="C51:D51"/>
    <mergeCell ref="A41:E41"/>
  </mergeCells>
  <phoneticPr fontId="6" type="noConversion"/>
  <pageMargins left="0.51181102362204722" right="0.11811023622047245" top="0.74803149606299213" bottom="0.74803149606299213" header="0.31496062992125984" footer="0.31496062992125984"/>
  <pageSetup paperSize="9"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2025-02-28T16:47:52Z</cp:lastPrinted>
  <dcterms:created xsi:type="dcterms:W3CDTF">2022-11-02T17:19:51Z</dcterms:created>
  <dcterms:modified xsi:type="dcterms:W3CDTF">2025-02-28T16:53:18Z</dcterms:modified>
</cp:coreProperties>
</file>