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 activeTab="1"/>
  </bookViews>
  <sheets>
    <sheet name=" COMPRA REALIZADAS  MIPYME" sheetId="3" r:id="rId1"/>
    <sheet name="COMPRA REALIZADA Y APROBADA" sheetId="5" r:id="rId2"/>
    <sheet name="COMPRA POR DEBAJO DEL UMBRAL" sheetId="6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8" i="6" l="1"/>
  <c r="H11" i="3"/>
  <c r="H19" i="5"/>
</calcChain>
</file>

<file path=xl/sharedStrings.xml><?xml version="1.0" encoding="utf-8"?>
<sst xmlns="http://schemas.openxmlformats.org/spreadsheetml/2006/main" count="137" uniqueCount="55">
  <si>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</si>
  <si>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</si>
  <si>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</si>
  <si>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</si>
  <si>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</si>
  <si>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</si>
  <si>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</si>
  <si>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</si>
  <si>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</si>
  <si>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</si>
  <si>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</si>
  <si>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</si>
  <si>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</si>
  <si>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</si>
  <si>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PROCESO EN EJECUCION</t>
  </si>
  <si>
    <t>SIVINOX, SRL</t>
  </si>
  <si>
    <t>COMPRA DE ELECTRODOMESTICOS, PARA USO DE LA INSTITUCION.</t>
  </si>
  <si>
    <t>INTABACO-DAF-CD-2025-0027</t>
  </si>
  <si>
    <t>132-09765-3</t>
  </si>
  <si>
    <t>COMPRAS JUNIO 2025</t>
  </si>
  <si>
    <t>INTABACO-DAF-CD-2025-0031</t>
  </si>
  <si>
    <t>COMPARACION DE PRECIO, PARA LA ADQUISICION DE FERTILIZANTES, PARA LA COSECHA TABACALERA 2025-2026</t>
  </si>
  <si>
    <t>INTABACO-CCC-CP-2025-0003</t>
  </si>
  <si>
    <t>LICITACION PUBLICA NACIONAL</t>
  </si>
  <si>
    <t>INTABACO-CCC-CP-2025-0002</t>
  </si>
  <si>
    <t>COMPARACION DE PRECIO, PARA LA ADQUISICION DE ABONO, PARA LA COSECHA TABACALERA 2025-2026</t>
  </si>
  <si>
    <t>PROCESO DECLARADO DESIERTO</t>
  </si>
  <si>
    <t>INTABACO-DAF-CD-2025-0028</t>
  </si>
  <si>
    <t>COMPRA DE ALFOMBRAS PERSONALIZADAS PARA USO DE LA INSTITUCION</t>
  </si>
  <si>
    <t>INTABACO-DAF-CD-2025-0029</t>
  </si>
  <si>
    <t>CONTRATACION DE SERVICIO DE EVENTO PARA LA CONMEMORACION DEL 63 ANIVERSARIO DEL INTABACO</t>
  </si>
  <si>
    <t>INTABACO-DAF-CD-2025-0030</t>
  </si>
  <si>
    <t>TEP-PUCMM</t>
  </si>
  <si>
    <t>SERVICIO DE CAPACITACION PARA CURSO ESPECIALIZADO DE INTRODUCION A LA NORMA ISO 9001: 2015 Y CURSO AUDITOR INTERNO ISO 19011:2018</t>
  </si>
  <si>
    <t>BADIA TOURS, SRL</t>
  </si>
  <si>
    <t>CONTRATACION DE SERVICIOS DE TRANSPORTE PARA EL TRASLADO DE EMPLEADOS HACIA LA MISA DE LA CONMEMORACION DE LOS 63 ANIVERSARIO DE LA INSTITUCION.</t>
  </si>
  <si>
    <t>INTABACO-DAF-CD-2025-0032</t>
  </si>
  <si>
    <t>CONTRATACION DE SERVICIO DE PUBLICIDAD EN PLATAFORMA DIGITAL Y REVISTA, PARA LA PARTICIPACION DE LA INSTITUCION EN LA FERIA DOMINICAN CIGAR EXPO.</t>
  </si>
  <si>
    <t>GHL, REP. DOM., SRL</t>
  </si>
  <si>
    <t>INTABACO-DAF-CD-2025-0033</t>
  </si>
  <si>
    <t>ADQUISICION DE REFRIGERIOS PARA DIFERENTES ACTIVIDADES DE LA INSTITUCION.</t>
  </si>
  <si>
    <t>INTABACO-CCC-LPN-2025-0005</t>
  </si>
  <si>
    <t>CONTRATACION DE FIRMA PRIVADA PARA AUDITORIA INTERNA Y CONSULTORIA ESPECIALIZADA PARA EL PERIODO FISCAL 01 SEPTIEMBRE 2020-31DICIEMBRE 2024.</t>
  </si>
  <si>
    <t>INTABACO-DAF-CD-2025-0034</t>
  </si>
  <si>
    <t>CONTRATACIÓN DE SERVICIOS DE LEGALIZACIONES DE FIRMAS DE DOCUMENTOS Y PROCESOS DE COMPRAS, PARA USO DE LA INSTITUCIÓN</t>
  </si>
  <si>
    <t>RAFAEL BENCOSME</t>
  </si>
  <si>
    <t>INTERDECO, SRL</t>
  </si>
  <si>
    <t>A REQUERIMIENTO</t>
  </si>
  <si>
    <t>130-97636-8</t>
  </si>
  <si>
    <t>D CLASICO EVENTOS, SRL</t>
  </si>
  <si>
    <t>130-34957-6</t>
  </si>
  <si>
    <t>1-33-20504-1</t>
  </si>
  <si>
    <t>031-0199090-5</t>
  </si>
  <si>
    <t>402-00258-5</t>
  </si>
  <si>
    <t>130-21779-3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</si>
</sst>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16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164" fontId="15" fillId="0" borderId="14" xfId="1" applyFont="1" applyBorder="1" applyAlignment="1">
      <alignment horizontal="right" vertical="center"/>
    </xf>
    <xf numFmtId="4" fontId="17" fillId="3" borderId="0" xfId="0" applyNumberFormat="1" applyFont="1" applyFill="1" applyBorder="1"/>
    <xf numFmtId="164" fontId="15" fillId="0" borderId="17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4" fontId="15" fillId="0" borderId="1" xfId="1" applyFont="1" applyBorder="1" applyAlignment="1">
      <alignment horizontal="right"/>
    </xf>
    <xf numFmtId="164" fontId="15" fillId="0" borderId="7" xfId="1" applyFont="1" applyBorder="1" applyAlignment="1">
      <alignment horizontal="right"/>
    </xf>
    <xf numFmtId="164" fontId="15" fillId="0" borderId="12" xfId="1" applyFont="1" applyBorder="1" applyAlignment="1">
      <alignment horizontal="right"/>
    </xf>
    <xf numFmtId="0" fontId="14" fillId="0" borderId="1" xfId="0" applyFont="1" applyBorder="1"/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4" fontId="17" fillId="0" borderId="1" xfId="1" applyFont="1" applyBorder="1" applyAlignment="1">
      <alignment horizontal="right"/>
    </xf>
    <xf numFmtId="164" fontId="17" fillId="0" borderId="0" xfId="1" applyFont="1"/>
    <xf numFmtId="0" fontId="23" fillId="0" borderId="1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" xfId="1" applyFont="1" applyBorder="1" applyAlignment="1">
      <alignment horizontal="right"/>
    </xf>
    <xf numFmtId="164" fontId="13" fillId="0" borderId="1" xfId="1" applyFont="1" applyBorder="1"/>
    <xf numFmtId="164" fontId="17" fillId="0" borderId="7" xfId="1" applyFont="1" applyBorder="1" applyAlignment="1">
      <alignment horizontal="right"/>
    </xf>
    <xf numFmtId="164" fontId="17" fillId="0" borderId="1" xfId="1" applyFont="1" applyBorder="1"/>
    <xf numFmtId="164" fontId="17" fillId="0" borderId="16" xfId="1" applyFont="1" applyBorder="1"/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12" xfId="0" applyFont="1" applyBorder="1"/>
    <xf numFmtId="164" fontId="17" fillId="0" borderId="14" xfId="1" applyFont="1" applyBorder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18</xdr:row>
      <xdr:rowOff>0</xdr:rowOff>
    </xdr:from>
    <xdr:to>
      <xdr:col>3</xdr:col>
      <xdr:colOff>933450</xdr:colOff>
      <xdr:row>26</xdr:row>
      <xdr:rowOff>123825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topLeftCell="A3" zoomScale="130" zoomScaleNormal="130" workbookViewId="0">
      <selection activeCell="D10" sqref="D10"/>
    </sheetView>
  </sheetViews>
  <sheetFormatPr baseColWidth="10" defaultColWidth="9.1796875" defaultRowHeight="14.5" x14ac:dyDescent="0.35"/>
  <cols>
    <col min="1" max="1" width="2" customWidth="1"/>
    <col min="2" max="2" width="13" customWidth="1"/>
    <col min="3" max="3" width="27" customWidth="1"/>
    <col min="4" max="4" width="25.54296875" customWidth="1"/>
    <col min="5" max="5" width="12.453125" style="3" bestFit="1" customWidth="1"/>
    <col min="6" max="6" width="26.7265625" customWidth="1"/>
    <col min="7" max="7" width="16.453125" customWidth="1"/>
    <col min="8" max="8" width="15" bestFit="1" customWidth="1"/>
    <col min="9" max="988" width="10.7265625" customWidth="1"/>
  </cols>
  <sheetData>
    <row r="3" spans="1:10" ht="15" x14ac:dyDescent="0.25">
      <c r="B3" s="97" t="s">
        <v>7</v>
      </c>
      <c r="C3" s="97"/>
      <c r="D3" s="97"/>
      <c r="E3" s="13"/>
      <c r="F3" s="14"/>
      <c r="G3" s="14"/>
      <c r="H3" s="14"/>
    </row>
    <row r="4" spans="1:10" ht="15" x14ac:dyDescent="0.25">
      <c r="B4" s="97" t="s">
        <v>19</v>
      </c>
      <c r="C4" s="97"/>
      <c r="D4" s="97"/>
      <c r="E4" s="15"/>
      <c r="F4" s="14"/>
      <c r="G4" s="14"/>
      <c r="H4" s="14"/>
    </row>
    <row r="5" spans="1:10" ht="15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ht="15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54" customHeight="1" x14ac:dyDescent="0.2">
      <c r="B8" s="69">
        <v>45810</v>
      </c>
      <c r="C8" s="70" t="s">
        <v>22</v>
      </c>
      <c r="D8" s="71"/>
      <c r="E8" s="85"/>
      <c r="F8" s="74" t="s">
        <v>21</v>
      </c>
      <c r="G8" s="73" t="s">
        <v>23</v>
      </c>
      <c r="H8" s="88">
        <v>3799265</v>
      </c>
      <c r="J8" s="83"/>
    </row>
    <row r="9" spans="1:10" s="6" customFormat="1" ht="30.75" customHeight="1" x14ac:dyDescent="0.15">
      <c r="B9" s="69">
        <v>45831</v>
      </c>
      <c r="C9" s="70" t="s">
        <v>39</v>
      </c>
      <c r="D9" s="71" t="s">
        <v>15</v>
      </c>
      <c r="E9" s="86" t="s">
        <v>18</v>
      </c>
      <c r="F9" s="72" t="s">
        <v>40</v>
      </c>
      <c r="G9" s="73" t="s">
        <v>10</v>
      </c>
      <c r="H9" s="87">
        <v>116997</v>
      </c>
    </row>
    <row r="10" spans="1:10" s="6" customFormat="1" ht="33" customHeight="1" x14ac:dyDescent="0.15">
      <c r="B10" s="69"/>
      <c r="C10" s="70"/>
      <c r="D10" s="71"/>
      <c r="E10" s="86"/>
      <c r="F10" s="72"/>
      <c r="G10" s="73"/>
      <c r="H10" s="87"/>
    </row>
    <row r="11" spans="1:10" ht="15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3916262</v>
      </c>
    </row>
    <row r="12" spans="1:10" ht="15" x14ac:dyDescent="0.25">
      <c r="C12" s="3"/>
      <c r="E12"/>
    </row>
    <row r="13" spans="1:10" ht="15" x14ac:dyDescent="0.25">
      <c r="D13" s="1"/>
      <c r="E13" s="12"/>
      <c r="F13" s="1"/>
    </row>
    <row r="14" spans="1:10" ht="15" x14ac:dyDescent="0.25">
      <c r="D14" s="1"/>
      <c r="E14" s="4"/>
    </row>
    <row r="15" spans="1:10" ht="15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abSelected="1" topLeftCell="A17" workbookViewId="0">
      <selection activeCell="D9" sqref="D9"/>
    </sheetView>
  </sheetViews>
  <sheetFormatPr baseColWidth="10" defaultColWidth="9.1796875" defaultRowHeight="14.5" x14ac:dyDescent="0.35"/>
  <cols>
    <col min="1" max="1" width="2" customWidth="1"/>
    <col min="2" max="2" width="11.1796875" customWidth="1"/>
    <col min="3" max="3" width="27.26953125" customWidth="1"/>
    <col min="4" max="4" width="28.1796875" customWidth="1"/>
    <col min="5" max="5" width="15" style="3" customWidth="1"/>
    <col min="6" max="6" width="27.7265625" customWidth="1"/>
    <col min="7" max="7" width="19.453125" customWidth="1"/>
    <col min="8" max="8" width="14.1796875" hidden="1" customWidth="1"/>
    <col min="9" max="9" width="17.1796875" bestFit="1" customWidth="1"/>
    <col min="10" max="10" width="30.453125" bestFit="1" customWidth="1"/>
    <col min="11" max="990" width="10.7265625" customWidth="1"/>
  </cols>
  <sheetData>
    <row r="3" spans="2:13" ht="18" x14ac:dyDescent="0.25">
      <c r="B3" s="98" t="s">
        <v>7</v>
      </c>
      <c r="C3" s="98"/>
      <c r="D3" s="98"/>
      <c r="E3" s="13"/>
      <c r="F3" s="14"/>
      <c r="G3" s="14"/>
      <c r="H3" s="14"/>
      <c r="I3" s="14"/>
      <c r="J3" s="14"/>
    </row>
    <row r="4" spans="2:13" ht="18" x14ac:dyDescent="0.25">
      <c r="B4" s="98" t="s">
        <v>19</v>
      </c>
      <c r="C4" s="98"/>
      <c r="D4" s="98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4"/>
    </row>
    <row r="7" spans="2:13" ht="15.75" thickBot="1" x14ac:dyDescent="0.3">
      <c r="B7" s="18" t="s">
        <v>0</v>
      </c>
      <c r="C7" s="19" t="s">
        <v>1</v>
      </c>
      <c r="D7" s="52" t="s">
        <v>2</v>
      </c>
      <c r="E7" s="52" t="s">
        <v>3</v>
      </c>
      <c r="F7" s="19" t="s">
        <v>4</v>
      </c>
      <c r="G7" s="20" t="s">
        <v>5</v>
      </c>
      <c r="H7" s="47" t="s">
        <v>6</v>
      </c>
      <c r="I7" s="31" t="s">
        <v>6</v>
      </c>
      <c r="J7" s="53" t="s">
        <v>12</v>
      </c>
    </row>
    <row r="8" spans="2:13" s="6" customFormat="1" ht="44.2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89"/>
      <c r="I8" s="89">
        <v>111970.2</v>
      </c>
      <c r="J8" s="50">
        <v>45824</v>
      </c>
    </row>
    <row r="9" spans="2:13" ht="62.25" customHeight="1" x14ac:dyDescent="0.25">
      <c r="B9" s="60">
        <v>45810</v>
      </c>
      <c r="C9" s="56" t="s">
        <v>22</v>
      </c>
      <c r="D9" s="84"/>
      <c r="E9" s="78"/>
      <c r="F9" s="82" t="s">
        <v>21</v>
      </c>
      <c r="G9" s="64" t="s">
        <v>23</v>
      </c>
      <c r="H9" s="81"/>
      <c r="I9" s="90">
        <v>3799265</v>
      </c>
      <c r="J9" s="50" t="s">
        <v>26</v>
      </c>
    </row>
    <row r="10" spans="2:13" ht="52.5" customHeight="1" x14ac:dyDescent="0.25">
      <c r="B10" s="60">
        <v>45811</v>
      </c>
      <c r="C10" s="56" t="s">
        <v>24</v>
      </c>
      <c r="D10" s="84"/>
      <c r="E10" s="78"/>
      <c r="F10" s="82" t="s">
        <v>25</v>
      </c>
      <c r="G10" s="64" t="s">
        <v>23</v>
      </c>
      <c r="H10" s="81"/>
      <c r="I10" s="91">
        <v>4999450</v>
      </c>
      <c r="J10" s="50" t="s">
        <v>14</v>
      </c>
    </row>
    <row r="11" spans="2:13" ht="40.5" customHeight="1" x14ac:dyDescent="0.25">
      <c r="B11" s="60">
        <v>45811</v>
      </c>
      <c r="C11" s="56" t="s">
        <v>27</v>
      </c>
      <c r="D11" s="63" t="s">
        <v>46</v>
      </c>
      <c r="E11" s="49" t="s">
        <v>54</v>
      </c>
      <c r="F11" s="79" t="s">
        <v>28</v>
      </c>
      <c r="G11" s="64" t="s">
        <v>10</v>
      </c>
      <c r="H11" s="55"/>
      <c r="I11" s="66">
        <v>88986.34</v>
      </c>
      <c r="J11" s="50">
        <v>45853</v>
      </c>
    </row>
    <row r="12" spans="2:13" ht="51.75" customHeight="1" x14ac:dyDescent="0.25">
      <c r="B12" s="60">
        <v>45813</v>
      </c>
      <c r="C12" s="56" t="s">
        <v>29</v>
      </c>
      <c r="D12" s="63" t="s">
        <v>49</v>
      </c>
      <c r="E12" s="61" t="s">
        <v>50</v>
      </c>
      <c r="F12" s="79" t="s">
        <v>30</v>
      </c>
      <c r="G12" s="64" t="s">
        <v>10</v>
      </c>
      <c r="H12" s="81"/>
      <c r="I12" s="91">
        <v>134502.29999999999</v>
      </c>
      <c r="J12" s="50">
        <v>45821</v>
      </c>
      <c r="M12" t="s">
        <v>13</v>
      </c>
    </row>
    <row r="13" spans="2:13" ht="72.75" customHeight="1" x14ac:dyDescent="0.25">
      <c r="B13" s="92">
        <v>45814</v>
      </c>
      <c r="C13" s="56" t="s">
        <v>31</v>
      </c>
      <c r="D13" s="93" t="s">
        <v>32</v>
      </c>
      <c r="E13" s="76" t="s">
        <v>53</v>
      </c>
      <c r="F13" s="79" t="s">
        <v>33</v>
      </c>
      <c r="G13" s="64" t="s">
        <v>10</v>
      </c>
      <c r="H13" s="55"/>
      <c r="I13" s="65">
        <v>90000</v>
      </c>
      <c r="J13" s="50">
        <v>45815</v>
      </c>
    </row>
    <row r="14" spans="2:13" ht="86.25" customHeight="1" thickBot="1" x14ac:dyDescent="0.3">
      <c r="B14" s="60">
        <v>45820</v>
      </c>
      <c r="C14" s="56" t="s">
        <v>20</v>
      </c>
      <c r="D14" s="63" t="s">
        <v>34</v>
      </c>
      <c r="E14" s="76" t="s">
        <v>48</v>
      </c>
      <c r="F14" s="79" t="s">
        <v>35</v>
      </c>
      <c r="G14" s="64" t="s">
        <v>10</v>
      </c>
      <c r="H14" s="59"/>
      <c r="I14" s="65">
        <v>10000</v>
      </c>
      <c r="J14" s="50">
        <v>45821</v>
      </c>
    </row>
    <row r="15" spans="2:13" ht="85.5" customHeight="1" x14ac:dyDescent="0.35">
      <c r="B15" s="60">
        <v>45828</v>
      </c>
      <c r="C15" s="56" t="s">
        <v>36</v>
      </c>
      <c r="D15" s="63" t="s">
        <v>38</v>
      </c>
      <c r="E15" s="78" t="s">
        <v>51</v>
      </c>
      <c r="F15" s="94" t="s">
        <v>37</v>
      </c>
      <c r="G15" s="64" t="s">
        <v>10</v>
      </c>
      <c r="H15" s="57"/>
      <c r="I15" s="67">
        <v>94501</v>
      </c>
      <c r="J15" s="50">
        <v>45856</v>
      </c>
    </row>
    <row r="16" spans="2:13" ht="67.5" customHeight="1" x14ac:dyDescent="0.35">
      <c r="B16" s="60">
        <v>45831</v>
      </c>
      <c r="C16" s="56" t="s">
        <v>39</v>
      </c>
      <c r="D16" s="63" t="s">
        <v>15</v>
      </c>
      <c r="E16" s="77" t="s">
        <v>18</v>
      </c>
      <c r="F16" s="79" t="s">
        <v>40</v>
      </c>
      <c r="G16" s="64" t="s">
        <v>10</v>
      </c>
      <c r="H16" s="80"/>
      <c r="I16" s="80">
        <v>116997</v>
      </c>
      <c r="J16" s="50">
        <v>45863</v>
      </c>
    </row>
    <row r="17" spans="2:10" ht="75" customHeight="1" x14ac:dyDescent="0.35">
      <c r="B17" s="60">
        <v>45838</v>
      </c>
      <c r="C17" s="95" t="s">
        <v>41</v>
      </c>
      <c r="D17" s="63"/>
      <c r="E17" s="75"/>
      <c r="F17" s="79" t="s">
        <v>42</v>
      </c>
      <c r="G17" s="64" t="s">
        <v>23</v>
      </c>
      <c r="H17" s="89"/>
      <c r="I17" s="89">
        <v>6999999</v>
      </c>
      <c r="J17" s="50" t="s">
        <v>14</v>
      </c>
    </row>
    <row r="18" spans="2:10" ht="62.25" customHeight="1" x14ac:dyDescent="0.35">
      <c r="B18" s="60">
        <v>45838</v>
      </c>
      <c r="C18" s="56" t="s">
        <v>43</v>
      </c>
      <c r="D18" s="63" t="s">
        <v>45</v>
      </c>
      <c r="E18" s="62" t="s">
        <v>52</v>
      </c>
      <c r="F18" s="79" t="s">
        <v>44</v>
      </c>
      <c r="G18" s="64" t="s">
        <v>10</v>
      </c>
      <c r="H18" s="55"/>
      <c r="I18" s="66">
        <v>199420</v>
      </c>
      <c r="J18" s="50" t="s">
        <v>47</v>
      </c>
    </row>
    <row r="19" spans="2:10" x14ac:dyDescent="0.35">
      <c r="B19" s="14"/>
      <c r="C19" s="14"/>
      <c r="D19" s="14"/>
      <c r="E19" s="15"/>
      <c r="F19" s="14"/>
      <c r="G19" s="48" t="s">
        <v>9</v>
      </c>
      <c r="H19" s="51">
        <f>SUM(H8:H18)</f>
        <v>0</v>
      </c>
      <c r="I19" s="58">
        <f>SUM(I8:I18)</f>
        <v>16645090.84</v>
      </c>
      <c r="J19" s="14"/>
    </row>
    <row r="22" spans="2:10" ht="15.5" x14ac:dyDescent="0.35">
      <c r="E22" s="46"/>
      <c r="F22" s="46"/>
      <c r="G22" s="46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workbookViewId="0">
      <selection activeCell="E10" sqref="E10"/>
    </sheetView>
  </sheetViews>
  <sheetFormatPr baseColWidth="10" defaultColWidth="9.1796875" defaultRowHeight="14.5" x14ac:dyDescent="0.35"/>
  <cols>
    <col min="1" max="1" width="2" customWidth="1"/>
    <col min="2" max="2" width="11" customWidth="1"/>
    <col min="3" max="3" width="26.7265625" customWidth="1"/>
    <col min="4" max="4" width="29.1796875" customWidth="1"/>
    <col min="5" max="5" width="12.1796875" style="3" customWidth="1"/>
    <col min="6" max="6" width="27.26953125" customWidth="1"/>
    <col min="7" max="7" width="19.453125" customWidth="1"/>
    <col min="8" max="8" width="15.26953125" bestFit="1" customWidth="1"/>
    <col min="9" max="9" width="10.26953125" style="9" customWidth="1"/>
    <col min="10" max="990" width="10.7265625" customWidth="1"/>
  </cols>
  <sheetData>
    <row r="3" spans="1:9" ht="18" x14ac:dyDescent="0.25">
      <c r="B3" s="98" t="s">
        <v>7</v>
      </c>
      <c r="C3" s="98"/>
      <c r="D3" s="98"/>
      <c r="E3" s="13"/>
      <c r="F3" s="14"/>
      <c r="G3" s="14"/>
      <c r="H3" s="14"/>
    </row>
    <row r="4" spans="1:9" ht="18" x14ac:dyDescent="0.25">
      <c r="B4" s="98" t="s">
        <v>19</v>
      </c>
      <c r="C4" s="98"/>
      <c r="D4" s="98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96">
        <v>111970.2</v>
      </c>
    </row>
    <row r="9" spans="1:9" s="6" customFormat="1" ht="47.25" customHeight="1" x14ac:dyDescent="0.2">
      <c r="B9" s="60">
        <v>45811</v>
      </c>
      <c r="C9" s="56" t="s">
        <v>27</v>
      </c>
      <c r="D9" s="63" t="s">
        <v>46</v>
      </c>
      <c r="E9" s="49" t="s">
        <v>54</v>
      </c>
      <c r="F9" s="79" t="s">
        <v>28</v>
      </c>
      <c r="G9" s="64" t="s">
        <v>10</v>
      </c>
      <c r="H9" s="65">
        <v>88986.34</v>
      </c>
    </row>
    <row r="10" spans="1:9" s="6" customFormat="1" ht="47.25" customHeight="1" x14ac:dyDescent="0.2">
      <c r="B10" s="60">
        <v>45813</v>
      </c>
      <c r="C10" s="56" t="s">
        <v>29</v>
      </c>
      <c r="D10" s="63" t="s">
        <v>49</v>
      </c>
      <c r="E10" s="61" t="s">
        <v>50</v>
      </c>
      <c r="F10" s="79" t="s">
        <v>30</v>
      </c>
      <c r="G10" s="64" t="s">
        <v>10</v>
      </c>
      <c r="H10" s="91">
        <v>134502.29999999999</v>
      </c>
    </row>
    <row r="11" spans="1:9" s="6" customFormat="1" ht="47.25" customHeight="1" x14ac:dyDescent="0.2">
      <c r="B11" s="92">
        <v>45814</v>
      </c>
      <c r="C11" s="56" t="s">
        <v>31</v>
      </c>
      <c r="D11" s="93" t="s">
        <v>32</v>
      </c>
      <c r="E11" s="76" t="s">
        <v>53</v>
      </c>
      <c r="F11" s="79" t="s">
        <v>33</v>
      </c>
      <c r="G11" s="64" t="s">
        <v>10</v>
      </c>
      <c r="H11" s="65">
        <v>90000</v>
      </c>
    </row>
    <row r="12" spans="1:9" s="6" customFormat="1" ht="47.25" customHeight="1" x14ac:dyDescent="0.2">
      <c r="B12" s="60">
        <v>45820</v>
      </c>
      <c r="C12" s="56" t="s">
        <v>20</v>
      </c>
      <c r="D12" s="63" t="s">
        <v>34</v>
      </c>
      <c r="E12" s="76" t="s">
        <v>48</v>
      </c>
      <c r="F12" s="79" t="s">
        <v>35</v>
      </c>
      <c r="G12" s="64" t="s">
        <v>10</v>
      </c>
      <c r="H12" s="65">
        <v>10000</v>
      </c>
    </row>
    <row r="13" spans="1:9" s="6" customFormat="1" ht="47.25" customHeight="1" x14ac:dyDescent="0.2">
      <c r="B13" s="60">
        <v>45828</v>
      </c>
      <c r="C13" s="56" t="s">
        <v>36</v>
      </c>
      <c r="D13" s="63" t="s">
        <v>38</v>
      </c>
      <c r="E13" s="78" t="s">
        <v>51</v>
      </c>
      <c r="F13" s="94" t="s">
        <v>37</v>
      </c>
      <c r="G13" s="64" t="s">
        <v>10</v>
      </c>
      <c r="H13" s="67">
        <v>94501</v>
      </c>
    </row>
    <row r="14" spans="1:9" s="6" customFormat="1" ht="47.25" customHeight="1" x14ac:dyDescent="0.2">
      <c r="B14" s="60">
        <v>45831</v>
      </c>
      <c r="C14" s="56" t="s">
        <v>39</v>
      </c>
      <c r="D14" s="63" t="s">
        <v>15</v>
      </c>
      <c r="E14" s="77" t="s">
        <v>18</v>
      </c>
      <c r="F14" s="79" t="s">
        <v>40</v>
      </c>
      <c r="G14" s="64" t="s">
        <v>10</v>
      </c>
      <c r="H14" s="80">
        <v>116997</v>
      </c>
    </row>
    <row r="15" spans="1:9" s="6" customFormat="1" ht="46.5" customHeight="1" x14ac:dyDescent="0.25">
      <c r="B15" s="60">
        <v>45838</v>
      </c>
      <c r="C15" s="56" t="s">
        <v>43</v>
      </c>
      <c r="D15" s="63" t="s">
        <v>45</v>
      </c>
      <c r="E15" s="62" t="s">
        <v>52</v>
      </c>
      <c r="F15" s="79" t="s">
        <v>44</v>
      </c>
      <c r="G15" s="64" t="s">
        <v>10</v>
      </c>
      <c r="H15" s="65">
        <v>199420</v>
      </c>
    </row>
    <row r="16" spans="1:9" s="5" customFormat="1" ht="0.75" customHeight="1" thickBot="1" x14ac:dyDescent="0.35">
      <c r="A16" s="8"/>
      <c r="B16" s="33"/>
      <c r="C16" s="34"/>
      <c r="D16" s="35"/>
      <c r="E16" s="32"/>
      <c r="F16" s="36"/>
      <c r="G16" s="37"/>
      <c r="H16" s="33"/>
      <c r="I16" s="10"/>
    </row>
    <row r="17" spans="1:9" s="5" customFormat="1" ht="0.75" customHeight="1" thickBot="1" x14ac:dyDescent="0.35">
      <c r="A17" s="7"/>
      <c r="B17" s="38"/>
      <c r="C17" s="39"/>
      <c r="D17" s="40"/>
      <c r="E17" s="41"/>
      <c r="F17" s="42"/>
      <c r="G17" s="43"/>
      <c r="H17" s="38"/>
      <c r="I17" s="10"/>
    </row>
    <row r="18" spans="1:9" ht="15" thickBot="1" x14ac:dyDescent="0.4">
      <c r="A18" s="2"/>
      <c r="B18" s="22"/>
      <c r="C18" s="22"/>
      <c r="D18" s="22"/>
      <c r="E18" s="22"/>
      <c r="F18" s="14"/>
      <c r="G18" s="44" t="s">
        <v>9</v>
      </c>
      <c r="H18" s="45">
        <f>SUM(H8:H17)</f>
        <v>846376.84</v>
      </c>
    </row>
    <row r="19" spans="1:9" x14ac:dyDescent="0.35">
      <c r="C19" s="3"/>
      <c r="E19"/>
    </row>
    <row r="21" spans="1:9" x14ac:dyDescent="0.35">
      <c r="D21" s="1"/>
      <c r="E21" s="4"/>
    </row>
    <row r="22" spans="1:9" ht="15.5" x14ac:dyDescent="0.35">
      <c r="D22" s="1"/>
      <c r="E22" s="46"/>
      <c r="F22" s="46"/>
      <c r="G22" s="46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ANGELINA</cp:lastModifiedBy>
  <cp:lastPrinted>2025-07-30T02:26:16Z</cp:lastPrinted>
  <dcterms:created xsi:type="dcterms:W3CDTF">2020-11-05T15:48:54Z</dcterms:created>
  <dcterms:modified xsi:type="dcterms:W3CDTF">2025-07-30T02:27:21Z</dcterms:modified>
</cp:coreProperties>
</file>