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FINANCIERA Y OAI\2025\ABRIL 2025\"/>
    </mc:Choice>
  </mc:AlternateContent>
  <xr:revisionPtr revIDLastSave="0" documentId="13_ncr:9_{279B67E6-8675-419B-80E6-25D477F1D30F}" xr6:coauthVersionLast="47" xr6:coauthVersionMax="47" xr10:uidLastSave="{00000000-0000-0000-0000-000000000000}"/>
  <bookViews>
    <workbookView xWindow="-120" yWindow="-120" windowWidth="29040" windowHeight="15840" xr2:uid="{9B0F47B6-0069-444C-8722-3092663A7694}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1" i="1" s="1"/>
  <c r="D34" i="1"/>
  <c r="D30" i="1"/>
  <c r="D19" i="1"/>
  <c r="D21" i="1" s="1"/>
  <c r="D16" i="1"/>
  <c r="D22" i="1" l="1"/>
  <c r="D35" i="1"/>
  <c r="D42" i="1" s="1"/>
</calcChain>
</file>

<file path=xl/sharedStrings.xml><?xml version="1.0" encoding="utf-8"?>
<sst xmlns="http://schemas.openxmlformats.org/spreadsheetml/2006/main" count="33" uniqueCount="33">
  <si>
    <t>BALANCE GENERAL</t>
  </si>
  <si>
    <t>AL 30 DE ABRIL 2025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</si>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</sst>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6">
    <xf numFmtId="0" fontId="0" fillId="0" borderId="0" xfId="0"/>
    <xf numFmtId="0" fontId="6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9" fillId="2" borderId="2" xfId="3" applyFont="1" applyFill="1" applyBorder="1" applyAlignment="1">
      <alignment horizontal="right"/>
    </xf>
    <xf numFmtId="4" fontId="0" fillId="0" borderId="0" xfId="0" applyNumberFormat="1"/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1A69569E-E7C5-45DF-94B9-013AC521BDB1}"/>
    <cellStyle name="Heading1" xfId="2" xr:uid="{B8647B4D-DF98-4910-ACF0-AD72681C2F2E}"/>
    <cellStyle name="Millares 2" xfId="3" xr:uid="{CC777BDD-326C-459D-B9DB-598AA4109742}"/>
    <cellStyle name="Normal" xfId="0" builtinId="0" customBuiltin="1"/>
    <cellStyle name="Normal 3" xfId="4" xr:uid="{4C2828A0-FCD5-4FAD-9001-91420F351971}"/>
    <cellStyle name="Result" xfId="5" xr:uid="{83EEC80E-5D7F-4691-98EF-AB85E825F455}"/>
    <cellStyle name="Result2" xfId="6" xr:uid="{A82092B8-6555-4838-A5E2-EBC0C3B257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749192</xdr:colOff>
      <xdr:row>4</xdr:row>
      <xdr:rowOff>98563</xdr:rowOff>
    </xdr:from>
    <xdr:ext cx="123200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58511798-441C-E466-86AA-8642BEE7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68742" y="841513"/>
          <a:ext cx="123200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424025</xdr:colOff>
      <xdr:row>3</xdr:row>
      <xdr:rowOff>178871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D95AE2ED-92F9-77B3-ECC1-8D035A3CC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24025" y="740846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4E53-48F0-4D3D-A746-87DEB0A7F1D6}">
  <dimension ref="B2:G54"/>
  <sheetViews>
    <sheetView showGridLines="0" tabSelected="1" workbookViewId="0">
      <selection activeCell="B48" sqref="B48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2:4" ht="15.75">
      <c r="B2" s="23" t="s">
        <v>32</v>
      </c>
      <c r="C2" s="23"/>
      <c r="D2" s="23"/>
    </row>
    <row r="3" spans="2:4">
      <c r="B3" s="24" t="s">
        <v>0</v>
      </c>
      <c r="C3" s="24"/>
      <c r="D3" s="24"/>
    </row>
    <row r="4" spans="2:4">
      <c r="B4" s="25" t="s">
        <v>1</v>
      </c>
      <c r="C4" s="25"/>
      <c r="D4" s="25"/>
    </row>
    <row r="5" spans="2:4">
      <c r="B5" s="25" t="s">
        <v>2</v>
      </c>
      <c r="C5" s="25"/>
      <c r="D5" s="25"/>
    </row>
    <row r="6" spans="2:4">
      <c r="B6" s="1"/>
      <c r="C6" s="1"/>
      <c r="D6" s="1"/>
    </row>
    <row r="7" spans="2:4">
      <c r="B7" s="1"/>
      <c r="C7" s="1"/>
      <c r="D7" s="1"/>
    </row>
    <row r="8" spans="2:4">
      <c r="B8" s="2"/>
      <c r="C8" s="2"/>
      <c r="D8" s="2"/>
    </row>
    <row r="9" spans="2:4">
      <c r="B9" s="3"/>
      <c r="C9" s="3"/>
      <c r="D9" s="4">
        <v>2025</v>
      </c>
    </row>
    <row r="10" spans="2:4">
      <c r="B10" s="5" t="s">
        <v>3</v>
      </c>
      <c r="C10" s="6"/>
      <c r="D10" s="3"/>
    </row>
    <row r="11" spans="2:4">
      <c r="B11" s="6" t="s">
        <v>4</v>
      </c>
      <c r="C11" s="6"/>
      <c r="D11" s="3"/>
    </row>
    <row r="12" spans="2:4">
      <c r="B12" s="7" t="s">
        <v>5</v>
      </c>
      <c r="C12" s="7"/>
      <c r="D12" s="8">
        <v>107217753</v>
      </c>
    </row>
    <row r="13" spans="2:4">
      <c r="B13" s="7" t="s">
        <v>6</v>
      </c>
      <c r="C13" s="7"/>
      <c r="D13" s="8">
        <v>6400000</v>
      </c>
    </row>
    <row r="14" spans="2:4">
      <c r="B14" s="7" t="s">
        <v>7</v>
      </c>
      <c r="C14" s="7"/>
      <c r="D14" s="8">
        <v>19861128</v>
      </c>
    </row>
    <row r="15" spans="2:4">
      <c r="B15" s="7" t="s">
        <v>8</v>
      </c>
      <c r="C15" s="7"/>
      <c r="D15" s="10">
        <v>1109500</v>
      </c>
    </row>
    <row r="16" spans="2:4">
      <c r="B16" s="6" t="s">
        <v>9</v>
      </c>
      <c r="C16" s="6"/>
      <c r="D16" s="11">
        <f>SUM(D12:D15)</f>
        <v>134588381</v>
      </c>
    </row>
    <row r="17" spans="2:4">
      <c r="B17" s="6"/>
      <c r="C17" s="6"/>
      <c r="D17" s="9"/>
    </row>
    <row r="18" spans="2:4">
      <c r="B18" s="6" t="s">
        <v>10</v>
      </c>
      <c r="C18" s="6"/>
      <c r="D18" s="7"/>
    </row>
    <row r="19" spans="2:4">
      <c r="B19" s="7" t="s">
        <v>11</v>
      </c>
      <c r="C19" s="7"/>
      <c r="D19" s="8">
        <f>53677024-D20</f>
        <v>53573128</v>
      </c>
    </row>
    <row r="20" spans="2:4">
      <c r="B20" s="7" t="s">
        <v>12</v>
      </c>
      <c r="C20" s="7"/>
      <c r="D20" s="10">
        <v>103896</v>
      </c>
    </row>
    <row r="21" spans="2:4">
      <c r="B21" s="6" t="s">
        <v>13</v>
      </c>
      <c r="C21" s="6"/>
      <c r="D21" s="12">
        <f>SUM(D19:D20)</f>
        <v>53677024</v>
      </c>
    </row>
    <row r="22" spans="2:4">
      <c r="B22" s="6" t="s">
        <v>14</v>
      </c>
      <c r="C22" s="6"/>
      <c r="D22" s="12">
        <f>+D16+D21</f>
        <v>188265405</v>
      </c>
    </row>
    <row r="23" spans="2:4">
      <c r="B23" s="6"/>
      <c r="C23" s="6"/>
      <c r="D23" s="6"/>
    </row>
    <row r="24" spans="2:4">
      <c r="B24" s="6" t="s">
        <v>15</v>
      </c>
      <c r="C24" s="6"/>
      <c r="D24" s="6"/>
    </row>
    <row r="25" spans="2:4">
      <c r="B25" s="13" t="s">
        <v>16</v>
      </c>
      <c r="C25" s="13"/>
      <c r="D25" s="14"/>
    </row>
    <row r="26" spans="2:4">
      <c r="B26" s="7" t="s">
        <v>17</v>
      </c>
      <c r="C26" s="7"/>
      <c r="D26" s="15">
        <v>7993333</v>
      </c>
    </row>
    <row r="27" spans="2:4">
      <c r="B27" s="7" t="s">
        <v>18</v>
      </c>
      <c r="C27" s="7"/>
      <c r="D27" s="15">
        <v>680307</v>
      </c>
    </row>
    <row r="28" spans="2:4">
      <c r="B28" s="7" t="s">
        <v>19</v>
      </c>
      <c r="C28" s="7"/>
      <c r="D28" s="15">
        <v>4645437</v>
      </c>
    </row>
    <row r="29" spans="2:4">
      <c r="B29" s="7" t="s">
        <v>20</v>
      </c>
      <c r="C29" s="7"/>
      <c r="D29" s="15">
        <v>425497</v>
      </c>
    </row>
    <row r="30" spans="2:4">
      <c r="B30" s="6" t="s">
        <v>21</v>
      </c>
      <c r="C30" s="6"/>
      <c r="D30" s="16">
        <f>SUM(D26:D29)</f>
        <v>13744574</v>
      </c>
    </row>
    <row r="31" spans="2:4">
      <c r="B31" s="7"/>
      <c r="C31" s="7"/>
      <c r="D31" s="9"/>
    </row>
    <row r="32" spans="2:4">
      <c r="B32" s="13" t="s">
        <v>22</v>
      </c>
      <c r="C32" s="13"/>
      <c r="D32" s="8"/>
    </row>
    <row r="33" spans="2:7">
      <c r="B33" s="7" t="s">
        <v>23</v>
      </c>
      <c r="C33" s="7"/>
      <c r="D33" s="15">
        <v>407557</v>
      </c>
      <c r="E33" s="17"/>
    </row>
    <row r="34" spans="2:7">
      <c r="B34" s="6" t="s">
        <v>24</v>
      </c>
      <c r="C34" s="6"/>
      <c r="D34" s="12">
        <f>+D33</f>
        <v>407557</v>
      </c>
    </row>
    <row r="35" spans="2:7">
      <c r="B35" s="6" t="s">
        <v>25</v>
      </c>
      <c r="C35" s="6"/>
      <c r="D35" s="16">
        <f>+D34+D30</f>
        <v>14152131</v>
      </c>
    </row>
    <row r="36" spans="2:7">
      <c r="B36" s="6"/>
      <c r="C36" s="6"/>
      <c r="D36" s="18"/>
    </row>
    <row r="37" spans="2:7">
      <c r="B37" s="6" t="s">
        <v>26</v>
      </c>
      <c r="C37" s="6"/>
      <c r="D37" s="8"/>
    </row>
    <row r="38" spans="2:7">
      <c r="B38" s="7" t="s">
        <v>27</v>
      </c>
      <c r="C38" s="7"/>
      <c r="D38" s="15">
        <v>53822869</v>
      </c>
    </row>
    <row r="39" spans="2:7">
      <c r="B39" s="7" t="s">
        <v>28</v>
      </c>
      <c r="C39" s="7"/>
      <c r="D39" s="15">
        <f>105808839+96137+13835283</f>
        <v>119740259</v>
      </c>
    </row>
    <row r="40" spans="2:7">
      <c r="B40" s="7" t="s">
        <v>29</v>
      </c>
      <c r="C40" s="7"/>
      <c r="D40" s="12">
        <v>550146</v>
      </c>
      <c r="G40" s="17"/>
    </row>
    <row r="41" spans="2:7">
      <c r="B41" s="6" t="s">
        <v>30</v>
      </c>
      <c r="C41" s="6"/>
      <c r="D41" s="12">
        <f>SUM(D38:D40)</f>
        <v>174113274</v>
      </c>
    </row>
    <row r="42" spans="2:7">
      <c r="B42" s="6" t="s">
        <v>31</v>
      </c>
      <c r="C42" s="6"/>
      <c r="D42" s="12">
        <f>+D41+D35</f>
        <v>188265405</v>
      </c>
      <c r="E42" s="17"/>
    </row>
    <row r="43" spans="2:7">
      <c r="B43" s="19"/>
      <c r="C43" s="19"/>
      <c r="D43" s="6"/>
    </row>
    <row r="44" spans="2:7">
      <c r="B44" s="19"/>
      <c r="C44" s="19"/>
      <c r="D44" s="20"/>
    </row>
    <row r="45" spans="2:7">
      <c r="B45" s="19"/>
      <c r="C45" s="19"/>
      <c r="D45" s="20"/>
    </row>
    <row r="46" spans="2:7">
      <c r="B46" s="19"/>
      <c r="C46" s="19"/>
      <c r="D46" s="20"/>
    </row>
    <row r="47" spans="2:7">
      <c r="B47" s="19"/>
      <c r="C47" s="19"/>
      <c r="D47" s="20"/>
    </row>
    <row r="48" spans="2:7">
      <c r="B48" s="21"/>
      <c r="C48" s="21"/>
    </row>
    <row r="49" spans="2:4">
      <c r="B49" s="21"/>
      <c r="C49" s="21"/>
    </row>
    <row r="50" spans="2:4">
      <c r="B50" s="21"/>
      <c r="C50" s="21"/>
    </row>
    <row r="51" spans="2:4">
      <c r="B51" s="21"/>
      <c r="C51" s="21"/>
    </row>
    <row r="53" spans="2:4">
      <c r="B53" s="22"/>
      <c r="C53" s="22"/>
      <c r="D53" s="21"/>
    </row>
    <row r="54" spans="2:4">
      <c r="B54" s="22"/>
      <c r="C54" s="22"/>
      <c r="D54" s="21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B122-7352-4005-A378-17480AFE9222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2025-05-13T13:44:31Z</cp:lastPrinted>
  <dcterms:created xsi:type="dcterms:W3CDTF">2021-08-02T13:00:26Z</dcterms:created>
  <dcterms:modified xsi:type="dcterms:W3CDTF">2025-05-13T13:45:04Z</dcterms:modified>
</cp:coreProperties>
</file>