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8_{DB992423-362C-4728-838A-3056418BA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madera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  <c r="H95" i="1"/>
  <c r="H94" i="1"/>
  <c r="H93" i="1"/>
  <c r="H92" i="1"/>
  <c r="H91" i="1"/>
  <c r="H53" i="1"/>
  <c r="H52" i="1"/>
  <c r="H51" i="1"/>
  <c r="H50" i="1"/>
  <c r="H16" i="1"/>
  <c r="H15" i="1"/>
  <c r="H14" i="1"/>
  <c r="H13" i="1"/>
  <c r="H12" i="1"/>
  <c r="H11" i="1"/>
  <c r="H97" i="1" l="1"/>
  <c r="H54" i="1"/>
  <c r="H17" i="1"/>
</calcChain>
</file>

<file path=xl/sharedStrings.xml><?xml version="1.0" encoding="utf-8"?>
<sst xmlns="http://schemas.openxmlformats.org/spreadsheetml/2006/main" count="100" uniqueCount="36">
  <si>
    <t>INVENTARIO DE MADERA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</si>
  <si>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</si>
  <si>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</si>
  <si>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</si>
  <si>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</si>
  <si>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</si>
  <si>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</si>
  <si>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</si>
  <si>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</si>
  <si>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</si>
  <si>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</si>
  <si>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F1X3X12</t>
  </si>
  <si>
    <t>FAJILLAS 1X3X12</t>
  </si>
  <si>
    <t>DOCENA</t>
  </si>
  <si>
    <t>ZA 29</t>
  </si>
  <si>
    <t>ZINC ACANALADO C.29 12P</t>
  </si>
  <si>
    <t>UND</t>
  </si>
  <si>
    <t>VA20P</t>
  </si>
  <si>
    <t>VARAS DE ACACIA 20P</t>
  </si>
  <si>
    <t>MADERAS ( 9 )</t>
  </si>
  <si>
    <t>OTROS ( 12 )</t>
  </si>
  <si>
    <t>EST6Y4X18`</t>
  </si>
  <si>
    <t>ESTANTE 6`Y 4`X 18`LARGO</t>
  </si>
  <si>
    <t>HA7`Y5 X20`</t>
  </si>
  <si>
    <t>HORCONES AC.7`Y 5 X20`L.</t>
  </si>
  <si>
    <t>VRAS ACA 4 D2 1/2X24</t>
  </si>
  <si>
    <t>VRAS DE ACA 4 DIAM 2 1/2CABX24PIES LARG</t>
  </si>
  <si>
    <t>UNIDAD</t>
  </si>
  <si>
    <t>MES DE DICIEMBRE 2024</t>
  </si>
  <si>
    <t>MES DE NOVIEMBRE 2024</t>
  </si>
  <si>
    <t>VARAS DE ACA 4 DIAM 2 1/2CABX24PIES LARG</t>
  </si>
  <si>
    <t>MES DE OCTUBRE 2024</t>
  </si>
  <si>
    <t>F. 1X3X12</t>
  </si>
  <si>
    <t>FAJILLA  1X3 DE 12</t>
  </si>
  <si>
    <t>V.A24``X 4</t>
  </si>
  <si>
    <t>VARAS DE ACACIA 24``X 4``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</si>
</sst>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"/>
    <numFmt numFmtId="165" formatCode="#,##0.00&quot; &quot;;&quot;(&quot;#,##0.00&quot;)&quot;;&quot;-&quot;#&quot; &quot;;&quot; &quot;@&quot; &quot;"/>
  </numFmts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center"/>
    </xf>
    <xf numFmtId="164" fontId="0" fillId="0" borderId="2" xfId="0" applyNumberFormat="1" applyBorder="1"/>
    <xf numFmtId="4" fontId="14" fillId="0" borderId="2" xfId="0" applyNumberFormat="1" applyFont="1" applyBorder="1"/>
    <xf numFmtId="0" fontId="0" fillId="0" borderId="2" xfId="0" applyBorder="1"/>
    <xf numFmtId="164" fontId="0" fillId="0" borderId="5" xfId="0" applyNumberFormat="1" applyBorder="1"/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43" fontId="0" fillId="0" borderId="2" xfId="81" applyFont="1" applyBorder="1"/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Comma 1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132282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AB12C-E02B-7189-388B-22BDA313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9525</xdr:rowOff>
    </xdr:from>
    <xdr:to>
      <xdr:col>7</xdr:col>
      <xdr:colOff>910756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D4D1D-F517-F3C3-F3FF-B79998AA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5" y="9525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7"/>
  <sheetViews>
    <sheetView tabSelected="1" topLeftCell="A82" zoomScaleNormal="100" workbookViewId="0">
      <selection activeCell="C103" sqref="C103"/>
    </sheetView>
  </sheetViews>
  <sheetFormatPr baseColWidth="10" defaultRowHeight="14.25"/>
  <cols>
    <col min="1" max="1" width="11.625" customWidth="1"/>
    <col min="2" max="2" width="14.875" customWidth="1"/>
    <col min="3" max="3" width="20.5" bestFit="1" customWidth="1"/>
    <col min="4" max="4" width="42" bestFit="1" customWidth="1"/>
    <col min="5" max="5" width="10.375" customWidth="1"/>
    <col min="6" max="6" width="7.625" customWidth="1"/>
    <col min="7" max="7" width="9.125" bestFit="1" customWidth="1"/>
    <col min="8" max="8" width="12.875" customWidth="1"/>
    <col min="9" max="9" width="11" customWidth="1"/>
  </cols>
  <sheetData>
    <row r="2" spans="1:8" ht="15">
      <c r="A2" s="11" t="s">
        <v>10</v>
      </c>
      <c r="B2" s="11"/>
      <c r="C2" s="11"/>
      <c r="D2" s="11"/>
      <c r="E2" s="11"/>
      <c r="F2" s="11"/>
      <c r="G2" s="11"/>
      <c r="H2" s="11"/>
    </row>
    <row r="3" spans="1:8" ht="14.25" customHeight="1">
      <c r="A3" s="11" t="s">
        <v>0</v>
      </c>
      <c r="B3" s="11"/>
      <c r="C3" s="11"/>
      <c r="D3" s="11"/>
      <c r="E3" s="11"/>
      <c r="F3" s="11"/>
      <c r="G3" s="11"/>
      <c r="H3" s="11"/>
    </row>
    <row r="4" spans="1:8" ht="14.25" customHeight="1">
      <c r="A4" s="11" t="s">
        <v>31</v>
      </c>
      <c r="B4" s="11"/>
      <c r="C4" s="11"/>
      <c r="D4" s="11"/>
      <c r="E4" s="11"/>
      <c r="F4" s="11"/>
      <c r="G4" s="11"/>
      <c r="H4" s="11"/>
    </row>
    <row r="5" spans="1:8" ht="15.75" thickBot="1">
      <c r="C5" s="1"/>
    </row>
    <row r="6" spans="1:8" ht="14.25" customHeight="1">
      <c r="A6" s="8" t="s">
        <v>5</v>
      </c>
      <c r="B6" s="8" t="s">
        <v>6</v>
      </c>
      <c r="C6" s="8" t="s">
        <v>7</v>
      </c>
      <c r="D6" s="8" t="s">
        <v>8</v>
      </c>
      <c r="E6" s="8" t="s">
        <v>1</v>
      </c>
      <c r="F6" s="8" t="s">
        <v>9</v>
      </c>
      <c r="G6" s="8" t="s">
        <v>2</v>
      </c>
      <c r="H6" s="8" t="s">
        <v>3</v>
      </c>
    </row>
    <row r="7" spans="1:8" ht="14.25" customHeight="1">
      <c r="A7" s="9"/>
      <c r="B7" s="9"/>
      <c r="C7" s="9"/>
      <c r="D7" s="9"/>
      <c r="E7" s="9"/>
      <c r="F7" s="9"/>
      <c r="G7" s="9"/>
      <c r="H7" s="9"/>
    </row>
    <row r="8" spans="1:8" ht="14.25" customHeight="1">
      <c r="A8" s="9"/>
      <c r="B8" s="9"/>
      <c r="C8" s="9"/>
      <c r="D8" s="9"/>
      <c r="E8" s="9"/>
      <c r="F8" s="9"/>
      <c r="G8" s="9"/>
      <c r="H8" s="9"/>
    </row>
    <row r="9" spans="1:8" ht="14.25" customHeight="1">
      <c r="A9" s="9"/>
      <c r="B9" s="9"/>
      <c r="C9" s="9"/>
      <c r="D9" s="9"/>
      <c r="E9" s="9"/>
      <c r="F9" s="9"/>
      <c r="G9" s="9"/>
      <c r="H9" s="9"/>
    </row>
    <row r="10" spans="1:8" ht="15" customHeight="1" thickBot="1">
      <c r="A10" s="10"/>
      <c r="B10" s="10"/>
      <c r="C10" s="10"/>
      <c r="D10" s="10"/>
      <c r="E10" s="10"/>
      <c r="F10" s="10"/>
      <c r="G10" s="10"/>
      <c r="H10" s="10"/>
    </row>
    <row r="11" spans="1:8">
      <c r="A11" s="7">
        <v>44558</v>
      </c>
      <c r="B11" s="6" t="s">
        <v>19</v>
      </c>
      <c r="C11" s="6" t="s">
        <v>21</v>
      </c>
      <c r="D11" s="6" t="s">
        <v>22</v>
      </c>
      <c r="E11" s="6">
        <v>300</v>
      </c>
      <c r="F11" s="6" t="s">
        <v>16</v>
      </c>
      <c r="G11" s="13">
        <v>625</v>
      </c>
      <c r="H11" s="13">
        <f>+G11*E11</f>
        <v>187500</v>
      </c>
    </row>
    <row r="12" spans="1:8">
      <c r="A12" s="4">
        <v>43122</v>
      </c>
      <c r="B12" s="6" t="s">
        <v>19</v>
      </c>
      <c r="C12" s="6" t="s">
        <v>11</v>
      </c>
      <c r="D12" s="6" t="s">
        <v>12</v>
      </c>
      <c r="E12" s="6">
        <v>895.33</v>
      </c>
      <c r="F12" s="6" t="s">
        <v>13</v>
      </c>
      <c r="G12" s="13">
        <v>2400</v>
      </c>
      <c r="H12" s="13">
        <f t="shared" ref="H12:H16" si="0">+G12*E12</f>
        <v>2148792</v>
      </c>
    </row>
    <row r="13" spans="1:8">
      <c r="A13" s="4">
        <v>44558</v>
      </c>
      <c r="B13" s="6" t="s">
        <v>19</v>
      </c>
      <c r="C13" s="6" t="s">
        <v>23</v>
      </c>
      <c r="D13" s="6" t="s">
        <v>24</v>
      </c>
      <c r="E13" s="6">
        <v>300</v>
      </c>
      <c r="F13" s="6" t="s">
        <v>16</v>
      </c>
      <c r="G13" s="13">
        <v>506.94</v>
      </c>
      <c r="H13" s="13">
        <f t="shared" si="0"/>
        <v>152082</v>
      </c>
    </row>
    <row r="14" spans="1:8">
      <c r="A14" s="4">
        <v>45230</v>
      </c>
      <c r="B14" s="6" t="s">
        <v>19</v>
      </c>
      <c r="C14" s="6" t="s">
        <v>25</v>
      </c>
      <c r="D14" s="6" t="s">
        <v>26</v>
      </c>
      <c r="E14" s="6">
        <v>10555</v>
      </c>
      <c r="F14" s="6" t="s">
        <v>27</v>
      </c>
      <c r="G14" s="13">
        <v>240</v>
      </c>
      <c r="H14" s="13">
        <f t="shared" si="0"/>
        <v>2533200</v>
      </c>
    </row>
    <row r="15" spans="1:8">
      <c r="A15" s="4">
        <v>45230</v>
      </c>
      <c r="B15" s="6" t="s">
        <v>19</v>
      </c>
      <c r="C15" s="6" t="s">
        <v>14</v>
      </c>
      <c r="D15" s="6" t="s">
        <v>15</v>
      </c>
      <c r="E15" s="6">
        <v>206</v>
      </c>
      <c r="F15" s="6" t="s">
        <v>16</v>
      </c>
      <c r="G15" s="13">
        <v>975</v>
      </c>
      <c r="H15" s="13">
        <f t="shared" si="0"/>
        <v>200850</v>
      </c>
    </row>
    <row r="16" spans="1:8">
      <c r="A16" s="4">
        <v>45230</v>
      </c>
      <c r="B16" s="6" t="s">
        <v>20</v>
      </c>
      <c r="C16" s="6" t="s">
        <v>17</v>
      </c>
      <c r="D16" s="6" t="s">
        <v>18</v>
      </c>
      <c r="E16" s="6">
        <v>14</v>
      </c>
      <c r="F16" s="6" t="s">
        <v>16</v>
      </c>
      <c r="G16" s="13">
        <v>200</v>
      </c>
      <c r="H16" s="13">
        <f t="shared" si="0"/>
        <v>2800</v>
      </c>
    </row>
    <row r="17" spans="1:8" ht="15">
      <c r="A17" s="12" t="s">
        <v>4</v>
      </c>
      <c r="B17" s="12"/>
      <c r="C17" s="12"/>
      <c r="D17" s="12"/>
      <c r="E17" s="12"/>
      <c r="F17" s="12"/>
      <c r="G17" s="12"/>
      <c r="H17" s="5">
        <f>SUM(H11:H16)</f>
        <v>5225224</v>
      </c>
    </row>
    <row r="18" spans="1:8" ht="15">
      <c r="A18" s="3"/>
      <c r="B18" s="3"/>
      <c r="C18" s="3"/>
      <c r="D18" s="3"/>
      <c r="E18" s="3"/>
      <c r="F18" s="3"/>
      <c r="G18" s="3"/>
      <c r="H18" s="2"/>
    </row>
    <row r="19" spans="1:8" ht="15">
      <c r="A19" s="3"/>
      <c r="B19" s="3"/>
      <c r="C19" s="3"/>
      <c r="D19" s="3"/>
      <c r="E19" s="3"/>
      <c r="F19" s="3"/>
      <c r="G19" s="3"/>
      <c r="H19" s="2"/>
    </row>
    <row r="20" spans="1:8" ht="15">
      <c r="A20" s="3"/>
      <c r="B20" s="3"/>
      <c r="C20" s="3"/>
      <c r="D20" s="3"/>
      <c r="E20" s="3"/>
      <c r="F20" s="3"/>
      <c r="G20" s="3"/>
      <c r="H20" s="2"/>
    </row>
    <row r="21" spans="1:8" ht="15">
      <c r="A21" s="3"/>
      <c r="B21" s="3"/>
      <c r="C21" s="3"/>
      <c r="D21" s="3"/>
      <c r="E21" s="3"/>
      <c r="F21" s="3"/>
      <c r="G21" s="3"/>
      <c r="H21" s="2"/>
    </row>
    <row r="22" spans="1:8" ht="15">
      <c r="A22" s="3"/>
      <c r="B22" s="3"/>
      <c r="C22" s="3"/>
      <c r="D22" s="3"/>
      <c r="E22" s="3"/>
      <c r="F22" s="3"/>
      <c r="G22" s="3"/>
      <c r="H22" s="2"/>
    </row>
    <row r="23" spans="1:8" ht="15">
      <c r="A23" s="3"/>
      <c r="B23" s="3"/>
      <c r="C23" s="3"/>
      <c r="D23" s="3"/>
      <c r="E23" s="3"/>
      <c r="F23" s="3"/>
      <c r="G23" s="3"/>
      <c r="H23" s="2"/>
    </row>
    <row r="24" spans="1:8" ht="15">
      <c r="A24" s="3"/>
      <c r="B24" s="3"/>
      <c r="C24" s="3"/>
      <c r="D24" s="3"/>
      <c r="E24" s="3"/>
      <c r="F24" s="3"/>
      <c r="G24" s="3"/>
      <c r="H24" s="2"/>
    </row>
    <row r="25" spans="1:8" ht="15">
      <c r="A25" s="3"/>
      <c r="B25" s="3"/>
      <c r="C25" s="3"/>
      <c r="D25" s="3"/>
      <c r="E25" s="3"/>
      <c r="F25" s="3"/>
      <c r="G25" s="3"/>
      <c r="H25" s="2"/>
    </row>
    <row r="26" spans="1:8" ht="15">
      <c r="A26" s="3"/>
      <c r="B26" s="3"/>
      <c r="C26" s="3"/>
      <c r="D26" s="3"/>
      <c r="E26" s="3"/>
      <c r="F26" s="3"/>
      <c r="G26" s="3"/>
      <c r="H26" s="2"/>
    </row>
    <row r="27" spans="1:8" ht="15">
      <c r="A27" s="3"/>
      <c r="B27" s="3"/>
      <c r="C27" s="3"/>
      <c r="D27" s="3"/>
      <c r="E27" s="3"/>
      <c r="F27" s="3"/>
      <c r="G27" s="3"/>
      <c r="H27" s="2"/>
    </row>
    <row r="28" spans="1:8" ht="15">
      <c r="A28" s="3"/>
      <c r="B28" s="3"/>
      <c r="C28" s="3"/>
      <c r="D28" s="3"/>
      <c r="E28" s="3"/>
      <c r="F28" s="3"/>
      <c r="G28" s="3"/>
      <c r="H28" s="2"/>
    </row>
    <row r="29" spans="1:8" ht="15">
      <c r="A29" s="3"/>
      <c r="B29" s="3"/>
      <c r="C29" s="3"/>
      <c r="D29" s="3"/>
      <c r="E29" s="3"/>
      <c r="F29" s="3"/>
      <c r="G29" s="3"/>
      <c r="H29" s="2"/>
    </row>
    <row r="30" spans="1:8" ht="15">
      <c r="A30" s="3"/>
      <c r="B30" s="3"/>
      <c r="C30" s="3"/>
      <c r="D30" s="3"/>
      <c r="E30" s="3"/>
      <c r="F30" s="3"/>
      <c r="G30" s="3"/>
      <c r="H30" s="2"/>
    </row>
    <row r="31" spans="1:8" ht="15">
      <c r="A31" s="3"/>
      <c r="B31" s="3"/>
      <c r="C31" s="3"/>
      <c r="D31" s="3"/>
      <c r="E31" s="3"/>
      <c r="F31" s="3"/>
      <c r="G31" s="3"/>
      <c r="H31" s="2"/>
    </row>
    <row r="32" spans="1:8" ht="15">
      <c r="A32" s="3"/>
      <c r="B32" s="3"/>
      <c r="C32" s="3"/>
      <c r="D32" s="3"/>
      <c r="E32" s="3"/>
      <c r="F32" s="3"/>
      <c r="G32" s="3"/>
      <c r="H32" s="2"/>
    </row>
    <row r="33" spans="1:8" ht="15">
      <c r="A33" s="3"/>
      <c r="B33" s="3"/>
      <c r="C33" s="3"/>
      <c r="D33" s="3"/>
      <c r="E33" s="3"/>
      <c r="F33" s="3"/>
      <c r="G33" s="3"/>
      <c r="H33" s="2"/>
    </row>
    <row r="34" spans="1:8" ht="15">
      <c r="A34" s="3"/>
      <c r="B34" s="3"/>
      <c r="C34" s="3"/>
      <c r="D34" s="3"/>
      <c r="E34" s="3"/>
      <c r="F34" s="3"/>
      <c r="G34" s="3"/>
      <c r="H34" s="2"/>
    </row>
    <row r="35" spans="1:8" ht="15">
      <c r="A35" s="3"/>
      <c r="B35" s="3"/>
      <c r="C35" s="3"/>
      <c r="D35" s="3"/>
      <c r="E35" s="3"/>
      <c r="F35" s="3"/>
      <c r="G35" s="3"/>
      <c r="H35" s="2"/>
    </row>
    <row r="36" spans="1:8" ht="15">
      <c r="A36" s="3"/>
      <c r="B36" s="3"/>
      <c r="C36" s="3"/>
      <c r="D36" s="3"/>
      <c r="E36" s="3"/>
      <c r="F36" s="3"/>
      <c r="G36" s="3"/>
      <c r="H36" s="2"/>
    </row>
    <row r="37" spans="1:8" ht="15">
      <c r="A37" s="3"/>
      <c r="B37" s="3"/>
      <c r="C37" s="3"/>
      <c r="D37" s="3"/>
      <c r="E37" s="3"/>
      <c r="F37" s="3"/>
      <c r="G37" s="3"/>
      <c r="H37" s="2"/>
    </row>
    <row r="38" spans="1:8" ht="15">
      <c r="A38" s="3"/>
      <c r="B38" s="3"/>
      <c r="C38" s="3"/>
      <c r="D38" s="3"/>
      <c r="E38" s="3"/>
      <c r="F38" s="3"/>
      <c r="G38" s="3"/>
      <c r="H38" s="2"/>
    </row>
    <row r="39" spans="1:8" ht="15">
      <c r="A39" s="3"/>
      <c r="B39" s="3"/>
      <c r="C39" s="3"/>
      <c r="D39" s="3"/>
      <c r="E39" s="3"/>
      <c r="F39" s="3"/>
      <c r="G39" s="3"/>
      <c r="H39" s="2"/>
    </row>
    <row r="40" spans="1:8" ht="15">
      <c r="A40" s="3"/>
      <c r="B40" s="3"/>
      <c r="C40" s="3"/>
      <c r="D40" s="3"/>
      <c r="E40" s="3"/>
      <c r="F40" s="3"/>
      <c r="G40" s="3"/>
      <c r="H40" s="2"/>
    </row>
    <row r="41" spans="1:8" ht="15">
      <c r="A41" s="11" t="s">
        <v>10</v>
      </c>
      <c r="B41" s="11"/>
      <c r="C41" s="11"/>
      <c r="D41" s="11"/>
      <c r="E41" s="11"/>
      <c r="F41" s="11"/>
      <c r="G41" s="11"/>
      <c r="H41" s="11"/>
    </row>
    <row r="42" spans="1:8" ht="14.25" customHeight="1">
      <c r="A42" s="11" t="s">
        <v>0</v>
      </c>
      <c r="B42" s="11"/>
      <c r="C42" s="11"/>
      <c r="D42" s="11"/>
      <c r="E42" s="11"/>
      <c r="F42" s="11"/>
      <c r="G42" s="11"/>
      <c r="H42" s="11"/>
    </row>
    <row r="43" spans="1:8" ht="14.25" customHeight="1">
      <c r="A43" s="11" t="s">
        <v>29</v>
      </c>
      <c r="B43" s="11"/>
      <c r="C43" s="11"/>
      <c r="D43" s="11"/>
      <c r="E43" s="11"/>
      <c r="F43" s="11"/>
      <c r="G43" s="11"/>
      <c r="H43" s="11"/>
    </row>
    <row r="44" spans="1:8" ht="15.75" thickBot="1">
      <c r="C44" s="1"/>
    </row>
    <row r="45" spans="1:8" ht="14.25" customHeight="1">
      <c r="A45" s="8" t="s">
        <v>5</v>
      </c>
      <c r="B45" s="8" t="s">
        <v>6</v>
      </c>
      <c r="C45" s="8" t="s">
        <v>7</v>
      </c>
      <c r="D45" s="8" t="s">
        <v>8</v>
      </c>
      <c r="E45" s="8" t="s">
        <v>1</v>
      </c>
      <c r="F45" s="8" t="s">
        <v>9</v>
      </c>
      <c r="G45" s="8" t="s">
        <v>2</v>
      </c>
      <c r="H45" s="8" t="s">
        <v>3</v>
      </c>
    </row>
    <row r="46" spans="1:8" ht="14.25" customHeight="1">
      <c r="A46" s="9"/>
      <c r="B46" s="9"/>
      <c r="C46" s="9"/>
      <c r="D46" s="9"/>
      <c r="E46" s="9"/>
      <c r="F46" s="9"/>
      <c r="G46" s="9"/>
      <c r="H46" s="9"/>
    </row>
    <row r="47" spans="1:8" ht="14.25" customHeight="1">
      <c r="A47" s="9"/>
      <c r="B47" s="9"/>
      <c r="C47" s="9"/>
      <c r="D47" s="9"/>
      <c r="E47" s="9"/>
      <c r="F47" s="9"/>
      <c r="G47" s="9"/>
      <c r="H47" s="9"/>
    </row>
    <row r="48" spans="1:8" ht="14.25" customHeight="1">
      <c r="A48" s="9"/>
      <c r="B48" s="9"/>
      <c r="C48" s="9"/>
      <c r="D48" s="9"/>
      <c r="E48" s="9"/>
      <c r="F48" s="9"/>
      <c r="G48" s="9"/>
      <c r="H48" s="9"/>
    </row>
    <row r="49" spans="1:8" ht="15" customHeight="1" thickBot="1">
      <c r="A49" s="10"/>
      <c r="B49" s="10"/>
      <c r="C49" s="10"/>
      <c r="D49" s="10"/>
      <c r="E49" s="10"/>
      <c r="F49" s="10"/>
      <c r="G49" s="10"/>
      <c r="H49" s="10"/>
    </row>
    <row r="50" spans="1:8">
      <c r="A50" s="4">
        <v>44558</v>
      </c>
      <c r="B50" s="6" t="s">
        <v>19</v>
      </c>
      <c r="C50" s="6" t="s">
        <v>21</v>
      </c>
      <c r="D50" s="6" t="s">
        <v>22</v>
      </c>
      <c r="E50" s="6">
        <v>300</v>
      </c>
      <c r="F50" s="6" t="s">
        <v>16</v>
      </c>
      <c r="G50" s="13">
        <v>625</v>
      </c>
      <c r="H50" s="13">
        <f>+G50*E50</f>
        <v>187500</v>
      </c>
    </row>
    <row r="51" spans="1:8">
      <c r="A51" s="4">
        <v>43122</v>
      </c>
      <c r="B51" s="6" t="s">
        <v>19</v>
      </c>
      <c r="C51" s="6" t="s">
        <v>23</v>
      </c>
      <c r="D51" s="6" t="s">
        <v>24</v>
      </c>
      <c r="E51" s="6">
        <v>224</v>
      </c>
      <c r="F51" s="6" t="s">
        <v>16</v>
      </c>
      <c r="G51" s="13">
        <v>506.94</v>
      </c>
      <c r="H51" s="13">
        <f t="shared" ref="H51:H53" si="1">+G51*E51</f>
        <v>113554.56</v>
      </c>
    </row>
    <row r="52" spans="1:8">
      <c r="A52" s="4">
        <v>44558</v>
      </c>
      <c r="B52" s="6" t="s">
        <v>19</v>
      </c>
      <c r="C52" s="6" t="s">
        <v>25</v>
      </c>
      <c r="D52" s="6" t="s">
        <v>30</v>
      </c>
      <c r="E52" s="6">
        <v>1</v>
      </c>
      <c r="F52" s="6" t="s">
        <v>27</v>
      </c>
      <c r="G52" s="13">
        <v>240</v>
      </c>
      <c r="H52" s="13">
        <f t="shared" si="1"/>
        <v>240</v>
      </c>
    </row>
    <row r="53" spans="1:8">
      <c r="A53" s="4">
        <v>45230</v>
      </c>
      <c r="B53" s="6" t="s">
        <v>19</v>
      </c>
      <c r="C53" s="6" t="s">
        <v>14</v>
      </c>
      <c r="D53" s="6" t="s">
        <v>15</v>
      </c>
      <c r="E53" s="6">
        <v>186</v>
      </c>
      <c r="F53" s="6" t="s">
        <v>16</v>
      </c>
      <c r="G53" s="13">
        <v>975</v>
      </c>
      <c r="H53" s="13">
        <f t="shared" si="1"/>
        <v>181350</v>
      </c>
    </row>
    <row r="54" spans="1:8" ht="15">
      <c r="A54" s="12" t="s">
        <v>4</v>
      </c>
      <c r="B54" s="12"/>
      <c r="C54" s="12"/>
      <c r="D54" s="12"/>
      <c r="E54" s="12"/>
      <c r="F54" s="12"/>
      <c r="G54" s="12"/>
      <c r="H54" s="5">
        <f>SUM(H50:H53)</f>
        <v>482644.56</v>
      </c>
    </row>
    <row r="55" spans="1:8" ht="15">
      <c r="E55" s="1"/>
      <c r="F55" s="1"/>
      <c r="G55" s="2"/>
      <c r="H55" s="2"/>
    </row>
    <row r="56" spans="1:8" ht="15">
      <c r="E56" s="1"/>
      <c r="F56" s="1"/>
      <c r="G56" s="2"/>
      <c r="H56" s="2"/>
    </row>
    <row r="57" spans="1:8" ht="15">
      <c r="E57" s="1"/>
      <c r="F57" s="1"/>
      <c r="G57" s="2"/>
      <c r="H57" s="2"/>
    </row>
    <row r="58" spans="1:8" ht="15">
      <c r="E58" s="1"/>
      <c r="F58" s="1"/>
      <c r="G58" s="2"/>
      <c r="H58" s="2"/>
    </row>
    <row r="59" spans="1:8" ht="15">
      <c r="E59" s="1"/>
      <c r="F59" s="1"/>
      <c r="G59" s="2"/>
      <c r="H59" s="2"/>
    </row>
    <row r="60" spans="1:8" ht="15">
      <c r="E60" s="1"/>
      <c r="F60" s="1"/>
      <c r="G60" s="2"/>
      <c r="H60" s="2"/>
    </row>
    <row r="61" spans="1:8" ht="15">
      <c r="E61" s="1"/>
      <c r="F61" s="1"/>
      <c r="G61" s="2"/>
      <c r="H61" s="2"/>
    </row>
    <row r="62" spans="1:8" ht="15">
      <c r="E62" s="1"/>
      <c r="F62" s="1"/>
      <c r="G62" s="2"/>
      <c r="H62" s="2"/>
    </row>
    <row r="63" spans="1:8" ht="15">
      <c r="E63" s="1"/>
      <c r="F63" s="1"/>
      <c r="G63" s="2"/>
      <c r="H63" s="2"/>
    </row>
    <row r="64" spans="1:8" ht="15">
      <c r="E64" s="1"/>
      <c r="F64" s="1"/>
      <c r="G64" s="2"/>
      <c r="H64" s="2"/>
    </row>
    <row r="65" spans="5:8" ht="15">
      <c r="E65" s="1"/>
      <c r="F65" s="1"/>
      <c r="G65" s="2"/>
      <c r="H65" s="2"/>
    </row>
    <row r="66" spans="5:8" ht="15">
      <c r="E66" s="1"/>
      <c r="F66" s="1"/>
      <c r="G66" s="2"/>
      <c r="H66" s="2"/>
    </row>
    <row r="67" spans="5:8" ht="15">
      <c r="E67" s="1"/>
      <c r="F67" s="1"/>
      <c r="G67" s="2"/>
      <c r="H67" s="2"/>
    </row>
    <row r="68" spans="5:8" ht="15">
      <c r="E68" s="1"/>
      <c r="F68" s="1"/>
      <c r="G68" s="2"/>
      <c r="H68" s="2"/>
    </row>
    <row r="69" spans="5:8" ht="15">
      <c r="E69" s="1"/>
      <c r="F69" s="1"/>
      <c r="G69" s="2"/>
      <c r="H69" s="2"/>
    </row>
    <row r="70" spans="5:8" ht="15">
      <c r="E70" s="1"/>
      <c r="F70" s="1"/>
      <c r="G70" s="2"/>
      <c r="H70" s="2"/>
    </row>
    <row r="71" spans="5:8" ht="15">
      <c r="E71" s="1"/>
      <c r="F71" s="1"/>
      <c r="G71" s="2"/>
      <c r="H71" s="2"/>
    </row>
    <row r="72" spans="5:8" ht="15">
      <c r="E72" s="1"/>
      <c r="F72" s="1"/>
      <c r="G72" s="2"/>
      <c r="H72" s="2"/>
    </row>
    <row r="73" spans="5:8" ht="15">
      <c r="E73" s="1"/>
      <c r="F73" s="1"/>
      <c r="G73" s="2"/>
      <c r="H73" s="2"/>
    </row>
    <row r="74" spans="5:8" ht="15">
      <c r="E74" s="1"/>
      <c r="F74" s="1"/>
      <c r="G74" s="2"/>
      <c r="H74" s="2"/>
    </row>
    <row r="82" spans="1:8" ht="15">
      <c r="A82" s="11" t="s">
        <v>10</v>
      </c>
      <c r="B82" s="11"/>
      <c r="C82" s="11"/>
      <c r="D82" s="11"/>
      <c r="E82" s="11"/>
      <c r="F82" s="11"/>
      <c r="G82" s="11"/>
      <c r="H82" s="11"/>
    </row>
    <row r="83" spans="1:8" ht="14.25" customHeight="1">
      <c r="A83" s="11" t="s">
        <v>0</v>
      </c>
      <c r="B83" s="11"/>
      <c r="C83" s="11"/>
      <c r="D83" s="11"/>
      <c r="E83" s="11"/>
      <c r="F83" s="11"/>
      <c r="G83" s="11"/>
      <c r="H83" s="11"/>
    </row>
    <row r="84" spans="1:8" ht="14.25" customHeight="1">
      <c r="A84" s="11" t="s">
        <v>28</v>
      </c>
      <c r="B84" s="11"/>
      <c r="C84" s="11"/>
      <c r="D84" s="11"/>
      <c r="E84" s="11"/>
      <c r="F84" s="11"/>
      <c r="G84" s="11"/>
      <c r="H84" s="11"/>
    </row>
    <row r="85" spans="1:8" ht="15.75" thickBot="1">
      <c r="C85" s="1"/>
    </row>
    <row r="86" spans="1:8" ht="14.25" customHeight="1">
      <c r="A86" s="8" t="s">
        <v>5</v>
      </c>
      <c r="B86" s="8" t="s">
        <v>6</v>
      </c>
      <c r="C86" s="8" t="s">
        <v>7</v>
      </c>
      <c r="D86" s="8" t="s">
        <v>8</v>
      </c>
      <c r="E86" s="8" t="s">
        <v>1</v>
      </c>
      <c r="F86" s="8" t="s">
        <v>9</v>
      </c>
      <c r="G86" s="8" t="s">
        <v>2</v>
      </c>
      <c r="H86" s="8" t="s">
        <v>3</v>
      </c>
    </row>
    <row r="87" spans="1:8" ht="14.25" customHeight="1">
      <c r="A87" s="9"/>
      <c r="B87" s="9"/>
      <c r="C87" s="9"/>
      <c r="D87" s="9"/>
      <c r="E87" s="9"/>
      <c r="F87" s="9"/>
      <c r="G87" s="9"/>
      <c r="H87" s="9"/>
    </row>
    <row r="88" spans="1:8" ht="14.25" customHeight="1">
      <c r="A88" s="9"/>
      <c r="B88" s="9"/>
      <c r="C88" s="9"/>
      <c r="D88" s="9"/>
      <c r="E88" s="9"/>
      <c r="F88" s="9"/>
      <c r="G88" s="9"/>
      <c r="H88" s="9"/>
    </row>
    <row r="89" spans="1:8" ht="14.25" customHeight="1">
      <c r="A89" s="9"/>
      <c r="B89" s="9"/>
      <c r="C89" s="9"/>
      <c r="D89" s="9"/>
      <c r="E89" s="9"/>
      <c r="F89" s="9"/>
      <c r="G89" s="9"/>
      <c r="H89" s="9"/>
    </row>
    <row r="90" spans="1:8" ht="15" customHeight="1" thickBot="1">
      <c r="A90" s="10"/>
      <c r="B90" s="10"/>
      <c r="C90" s="10"/>
      <c r="D90" s="10"/>
      <c r="E90" s="10"/>
      <c r="F90" s="10"/>
      <c r="G90" s="10"/>
      <c r="H90" s="10"/>
    </row>
    <row r="91" spans="1:8">
      <c r="A91" s="4">
        <v>44558</v>
      </c>
      <c r="B91" s="6" t="s">
        <v>19</v>
      </c>
      <c r="C91" s="6" t="s">
        <v>21</v>
      </c>
      <c r="D91" s="6" t="s">
        <v>22</v>
      </c>
      <c r="E91" s="6">
        <v>300</v>
      </c>
      <c r="F91" s="6" t="s">
        <v>16</v>
      </c>
      <c r="G91" s="13">
        <v>625</v>
      </c>
      <c r="H91" s="13">
        <f t="shared" ref="H91:H96" si="2">+G91*E91</f>
        <v>187500</v>
      </c>
    </row>
    <row r="92" spans="1:8">
      <c r="A92" s="4">
        <v>43122</v>
      </c>
      <c r="B92" s="6" t="s">
        <v>19</v>
      </c>
      <c r="C92" s="6" t="s">
        <v>32</v>
      </c>
      <c r="D92" s="6" t="s">
        <v>33</v>
      </c>
      <c r="E92" s="6">
        <v>7885</v>
      </c>
      <c r="F92" s="6" t="s">
        <v>27</v>
      </c>
      <c r="G92" s="13">
        <v>208</v>
      </c>
      <c r="H92" s="13">
        <f t="shared" si="2"/>
        <v>1640080</v>
      </c>
    </row>
    <row r="93" spans="1:8">
      <c r="A93" s="4">
        <v>44558</v>
      </c>
      <c r="B93" s="6" t="s">
        <v>19</v>
      </c>
      <c r="C93" s="6" t="s">
        <v>23</v>
      </c>
      <c r="D93" s="6" t="s">
        <v>24</v>
      </c>
      <c r="E93" s="6">
        <v>224</v>
      </c>
      <c r="F93" s="6" t="s">
        <v>16</v>
      </c>
      <c r="G93" s="13">
        <v>506.94</v>
      </c>
      <c r="H93" s="13">
        <f t="shared" si="2"/>
        <v>113554.56</v>
      </c>
    </row>
    <row r="94" spans="1:8">
      <c r="A94" s="4">
        <v>45230</v>
      </c>
      <c r="B94" s="6" t="s">
        <v>19</v>
      </c>
      <c r="C94" s="6" t="s">
        <v>34</v>
      </c>
      <c r="D94" s="6" t="s">
        <v>35</v>
      </c>
      <c r="E94" s="6">
        <v>9006</v>
      </c>
      <c r="F94" s="6" t="s">
        <v>16</v>
      </c>
      <c r="G94" s="13">
        <v>224</v>
      </c>
      <c r="H94" s="13">
        <f t="shared" si="2"/>
        <v>2017344</v>
      </c>
    </row>
    <row r="95" spans="1:8">
      <c r="A95" s="4">
        <v>45230</v>
      </c>
      <c r="B95" s="6" t="s">
        <v>19</v>
      </c>
      <c r="C95" s="6" t="s">
        <v>25</v>
      </c>
      <c r="D95" s="6" t="s">
        <v>30</v>
      </c>
      <c r="E95" s="6">
        <v>1</v>
      </c>
      <c r="F95" s="6" t="s">
        <v>27</v>
      </c>
      <c r="G95" s="13">
        <v>240</v>
      </c>
      <c r="H95" s="13">
        <f t="shared" si="2"/>
        <v>240</v>
      </c>
    </row>
    <row r="96" spans="1:8">
      <c r="A96" s="4">
        <v>45230</v>
      </c>
      <c r="B96" s="6" t="s">
        <v>19</v>
      </c>
      <c r="C96" s="6" t="s">
        <v>14</v>
      </c>
      <c r="D96" s="6" t="s">
        <v>15</v>
      </c>
      <c r="E96" s="6">
        <v>186</v>
      </c>
      <c r="F96" s="6" t="s">
        <v>16</v>
      </c>
      <c r="G96" s="13">
        <v>975</v>
      </c>
      <c r="H96" s="13">
        <f t="shared" si="2"/>
        <v>181350</v>
      </c>
    </row>
    <row r="97" spans="1:8" ht="15">
      <c r="A97" s="12" t="s">
        <v>4</v>
      </c>
      <c r="B97" s="12"/>
      <c r="C97" s="12"/>
      <c r="D97" s="12"/>
      <c r="E97" s="12"/>
      <c r="F97" s="12"/>
      <c r="G97" s="12"/>
      <c r="H97" s="5">
        <f>SUM(H91:H96)</f>
        <v>4140068.56</v>
      </c>
    </row>
  </sheetData>
  <mergeCells count="36">
    <mergeCell ref="A84:H84"/>
    <mergeCell ref="A17:G17"/>
    <mergeCell ref="A54:G54"/>
    <mergeCell ref="A97:G97"/>
    <mergeCell ref="G86:G90"/>
    <mergeCell ref="H86:H90"/>
    <mergeCell ref="A43:H43"/>
    <mergeCell ref="A82:H82"/>
    <mergeCell ref="A83:H83"/>
    <mergeCell ref="A86:A90"/>
    <mergeCell ref="B86:B90"/>
    <mergeCell ref="C86:C90"/>
    <mergeCell ref="D86:D90"/>
    <mergeCell ref="E86:E90"/>
    <mergeCell ref="F86:F90"/>
    <mergeCell ref="A45:A49"/>
    <mergeCell ref="A2:H2"/>
    <mergeCell ref="A3:H3"/>
    <mergeCell ref="A4:H4"/>
    <mergeCell ref="A41:H41"/>
    <mergeCell ref="A42:H42"/>
    <mergeCell ref="G6:G10"/>
    <mergeCell ref="H6:H10"/>
    <mergeCell ref="G45:G49"/>
    <mergeCell ref="H45:H49"/>
    <mergeCell ref="A6:A10"/>
    <mergeCell ref="B6:B10"/>
    <mergeCell ref="C6:C10"/>
    <mergeCell ref="D6:D10"/>
    <mergeCell ref="E6:E10"/>
    <mergeCell ref="F6:F10"/>
    <mergeCell ref="B45:B49"/>
    <mergeCell ref="C45:C49"/>
    <mergeCell ref="D45:D49"/>
    <mergeCell ref="E45:E49"/>
    <mergeCell ref="F45:F49"/>
  </mergeCells>
  <pageMargins left="0.62992125984251968" right="0.23622047244094491" top="0.74803149606299213" bottom="0.74803149606299213" header="0.31496062992125984" footer="0.31496062992125984"/>
  <pageSetup scale="86"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inv_madera_abril_2022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2025-01-13T17:09:06Z</cp:lastPrinted>
  <dcterms:created xsi:type="dcterms:W3CDTF">2022-07-05T16:09:32Z</dcterms:created>
  <dcterms:modified xsi:type="dcterms:W3CDTF">2025-01-13T17:09:30Z</dcterms:modified>
</cp:coreProperties>
</file>