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4/Trimestre 1 (Ene - Mar 2024)/"/>
    </mc:Choice>
  </mc:AlternateContent>
  <xr:revisionPtr revIDLastSave="0" documentId="8_{399C4664-4D52-494D-88E8-0E77A17342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_sumnistro_enero_2022_" sheetId="1" r:id="rId1"/>
  </sheets>
  <definedNames>
    <definedName name="_xlnm.Print_Area" localSheetId="0">inv_sumnistro_enero_2022_!$A$1:$H$458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8" i="1" l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130" i="1" l="1"/>
  <c r="H269" i="1"/>
  <c r="H449" i="1"/>
</calcChain>
</file>

<file path=xl/sharedStrings.xml><?xml version="1.0" encoding="utf-8"?>
<sst xmlns="http://schemas.openxmlformats.org/spreadsheetml/2006/main" count="1620" uniqueCount="342">
  <si>
    <t>INVENTARIO SUMINISTRO</t>
  </si>
  <si>
    <t>Existencia</t>
  </si>
  <si>
    <t>Costo</t>
  </si>
  <si>
    <t>Valor</t>
  </si>
  <si>
    <t>TOTAL</t>
  </si>
  <si>
    <t>INSTITUTO DEL TABACO DE LA REPÚBLICA DOMINICANA</t>
  </si>
  <si>
    <t>Fecha de adquisión y/o registro</t>
  </si>
  <si>
    <t>Artículo</t>
  </si>
  <si>
    <t>Código Institucional</t>
  </si>
  <si>
    <t>Descripción artículo</t>
  </si>
  <si>
    <t>Unidad</t>
  </si>
  <si>
    <t>GENERAL ( 10 )</t>
  </si>
  <si>
    <t>UND</t>
  </si>
  <si>
    <t>CINTA-001</t>
  </si>
  <si>
    <t>UNIDAD</t>
  </si>
  <si>
    <t>MASKT-001</t>
  </si>
  <si>
    <t xml:space="preserve">MASKING TAPE </t>
  </si>
  <si>
    <t>PAPE-CON-9 1/2X5 1/2</t>
  </si>
  <si>
    <t>PAPEL CONTINUO 9 1/2 X 5 1/2 P. FACT.</t>
  </si>
  <si>
    <t>PERFO-001</t>
  </si>
  <si>
    <t>PERFORADORA DE 3 HOYOS</t>
  </si>
  <si>
    <t>OTROS ( 5 )</t>
  </si>
  <si>
    <t>AMBIEN 2</t>
  </si>
  <si>
    <t>AMBIENTADOR 2</t>
  </si>
  <si>
    <t>AT.,</t>
  </si>
  <si>
    <t>ATOMIZADOR</t>
  </si>
  <si>
    <t>BRILLO .V.</t>
  </si>
  <si>
    <t>BRILLO VERDE</t>
  </si>
  <si>
    <t>C.D.C</t>
  </si>
  <si>
    <t xml:space="preserve">CINTA DOBLE CARA </t>
  </si>
  <si>
    <t>CD,.</t>
  </si>
  <si>
    <t>CUBIERTOS DES.</t>
  </si>
  <si>
    <t>PAQUET</t>
  </si>
  <si>
    <t>CREM</t>
  </si>
  <si>
    <t>CREMORA</t>
  </si>
  <si>
    <t>GRAPAS 3</t>
  </si>
  <si>
    <t>GRAPAS 3/4</t>
  </si>
  <si>
    <t>CAJA</t>
  </si>
  <si>
    <t>LAN</t>
  </si>
  <si>
    <t>LANILLA P/LIMPIAR</t>
  </si>
  <si>
    <t>LI.C.</t>
  </si>
  <si>
    <t xml:space="preserve">LIMPIADOR CRISTAL </t>
  </si>
  <si>
    <t>POTE</t>
  </si>
  <si>
    <t>LT,</t>
  </si>
  <si>
    <t>LIBRETA TIMBRADA</t>
  </si>
  <si>
    <t>PA.C.A</t>
  </si>
  <si>
    <t xml:space="preserve">PAPEL CARBON </t>
  </si>
  <si>
    <t>T.L210C</t>
  </si>
  <si>
    <t>TINTA L210 CYAN</t>
  </si>
  <si>
    <t>TS.M.</t>
  </si>
  <si>
    <t>TALON. SOLICITUD MATERIALES</t>
  </si>
  <si>
    <t>SUMINISTROS ( 6 )</t>
  </si>
  <si>
    <t>3X3</t>
  </si>
  <si>
    <t>POST-IT3X3 WORKER</t>
  </si>
  <si>
    <t>AZ.</t>
  </si>
  <si>
    <t>AZUCAR</t>
  </si>
  <si>
    <t>SACOS</t>
  </si>
  <si>
    <t>BLP/B</t>
  </si>
  <si>
    <t>BLANQUEADOR LIQUIDO P/BAÑO</t>
  </si>
  <si>
    <t>GAL</t>
  </si>
  <si>
    <t>BO</t>
  </si>
  <si>
    <t>BORRADOR</t>
  </si>
  <si>
    <t>C.2</t>
  </si>
  <si>
    <t>CLIP BILLETERO 51MM</t>
  </si>
  <si>
    <t>C.B 125MM</t>
  </si>
  <si>
    <t>CLIP BILLETERO 125MM</t>
  </si>
  <si>
    <t>C.BILL.</t>
  </si>
  <si>
    <t>CLIP BILLETERO 32MM</t>
  </si>
  <si>
    <t>CCE278</t>
  </si>
  <si>
    <t>CARTUCHO LASER 278</t>
  </si>
  <si>
    <t>CEPILLO P.</t>
  </si>
  <si>
    <t>CEPILLO PARED</t>
  </si>
  <si>
    <t>CINTA P/ CALCULADORA</t>
  </si>
  <si>
    <t>CINTA P/ CALCULADORA ELEC.</t>
  </si>
  <si>
    <t>CP/C.</t>
  </si>
  <si>
    <t>CERA PARA CONTAR</t>
  </si>
  <si>
    <t>CPPD</t>
  </si>
  <si>
    <t>CARPETAS PRINTEADAS P/DOC.</t>
  </si>
  <si>
    <t>CUC. DES.</t>
  </si>
  <si>
    <t>CUCHARAS DES.</t>
  </si>
  <si>
    <t>D</t>
  </si>
  <si>
    <t>DETERGENTE</t>
  </si>
  <si>
    <t>DES.</t>
  </si>
  <si>
    <t>DESINFECTANTE</t>
  </si>
  <si>
    <t>EG.</t>
  </si>
  <si>
    <t>EGA</t>
  </si>
  <si>
    <t>ESC.</t>
  </si>
  <si>
    <t>ESCOBA</t>
  </si>
  <si>
    <t>F.M.E.</t>
  </si>
  <si>
    <t>FORMULARIO EQUIPOS Y/O MOV.</t>
  </si>
  <si>
    <t>F30G</t>
  </si>
  <si>
    <t>FUNDAS 30GLS.</t>
  </si>
  <si>
    <t>FUND. 55</t>
  </si>
  <si>
    <t>FUNDAS 55 P/B.</t>
  </si>
  <si>
    <t>GG.</t>
  </si>
  <si>
    <t>GUANTES GOMAS</t>
  </si>
  <si>
    <t>PAR</t>
  </si>
  <si>
    <t>GR26/6</t>
  </si>
  <si>
    <t>GRAPAS 26/6</t>
  </si>
  <si>
    <t>LIQUI-001</t>
  </si>
  <si>
    <t>CORRECTOR LIQUIDO</t>
  </si>
  <si>
    <t>LLM</t>
  </si>
  <si>
    <t>JABON LIQ.P/MANOS</t>
  </si>
  <si>
    <t>MPP.</t>
  </si>
  <si>
    <t>MARCADOR P/PIZ.AZUL</t>
  </si>
  <si>
    <t>P.TP/M</t>
  </si>
  <si>
    <t>PAPEL TOALLA P/MANO</t>
  </si>
  <si>
    <t>PAPEL J.</t>
  </si>
  <si>
    <t>PAPEL JUMBO</t>
  </si>
  <si>
    <t>PC4C</t>
  </si>
  <si>
    <t>PAPEL CONT. 9 1/2 X 11 4C.</t>
  </si>
  <si>
    <t>PLATOS N9</t>
  </si>
  <si>
    <t>PLATOS DES. N9</t>
  </si>
  <si>
    <t>PP/B</t>
  </si>
  <si>
    <t>PASTILLA PERF. P/B</t>
  </si>
  <si>
    <t>ROLL</t>
  </si>
  <si>
    <t>ROLLO PAPEL 2-1/4 SUMADORA</t>
  </si>
  <si>
    <t>RPS11X17</t>
  </si>
  <si>
    <t>RESMA PAPALE SATINADA 11X17</t>
  </si>
  <si>
    <t>RESMA</t>
  </si>
  <si>
    <t>RTR</t>
  </si>
  <si>
    <t>ROLON TINTA ROJA</t>
  </si>
  <si>
    <t>SM10X15</t>
  </si>
  <si>
    <t>SOBRE MANILA  10X15</t>
  </si>
  <si>
    <t>UNDS</t>
  </si>
  <si>
    <t>SUM-ARC</t>
  </si>
  <si>
    <t>ARCHIVO ACORDEON</t>
  </si>
  <si>
    <t>SUM-AZU</t>
  </si>
  <si>
    <t>LAPICEROS AZUL</t>
  </si>
  <si>
    <t>SUM-BRI G.</t>
  </si>
  <si>
    <t>BRILLO GORDO</t>
  </si>
  <si>
    <t>SUM-CAF</t>
  </si>
  <si>
    <t>CAFE</t>
  </si>
  <si>
    <t>LIBRA</t>
  </si>
  <si>
    <t>SUM-CEPIPLAS</t>
  </si>
  <si>
    <t>CEPILLO PARA INODORO</t>
  </si>
  <si>
    <t>SUM-CH</t>
  </si>
  <si>
    <t>CHINCHETAS</t>
  </si>
  <si>
    <t>SUM-CLI</t>
  </si>
  <si>
    <t>CLIP JUMBO</t>
  </si>
  <si>
    <t>SUM-CLIP #1</t>
  </si>
  <si>
    <t xml:space="preserve"> CLIP #1</t>
  </si>
  <si>
    <t>SUM-CLIP MAR.</t>
  </si>
  <si>
    <t>CLIP MARIPOSA</t>
  </si>
  <si>
    <t>SUM-CLO</t>
  </si>
  <si>
    <t>CLORO</t>
  </si>
  <si>
    <t>SUM-CTE</t>
  </si>
  <si>
    <t>CINTAS DE EMPAQUE</t>
  </si>
  <si>
    <t>SUM-DIS</t>
  </si>
  <si>
    <t>DISPENSADOR DE CINTA</t>
  </si>
  <si>
    <t>SUM-ETF</t>
  </si>
  <si>
    <t>ETIQUETA PARA FOLDERS</t>
  </si>
  <si>
    <t>SUM-FAR</t>
  </si>
  <si>
    <t>FAROLA</t>
  </si>
  <si>
    <t>SUM-FEL</t>
  </si>
  <si>
    <t>FELPAS AZULES</t>
  </si>
  <si>
    <t>SUM-FELN</t>
  </si>
  <si>
    <t>FELPAS NEGRAS</t>
  </si>
  <si>
    <t>SUM-FGD</t>
  </si>
  <si>
    <t>FOLDER C/ BOLSILLO</t>
  </si>
  <si>
    <t>SUM-FINANC</t>
  </si>
  <si>
    <t>FOLDERS FINANCIERO</t>
  </si>
  <si>
    <t>SUM-FOL11</t>
  </si>
  <si>
    <t>FOLDER 8 1/2 X11</t>
  </si>
  <si>
    <t>SUM-FOL14</t>
  </si>
  <si>
    <t>FOLDER 8 1/2 14</t>
  </si>
  <si>
    <t>SUM-FUN17</t>
  </si>
  <si>
    <t>FUNDAS17/22</t>
  </si>
  <si>
    <t>SUM-GMH</t>
  </si>
  <si>
    <t>GANCHOS M/H</t>
  </si>
  <si>
    <t>SUM-GOM</t>
  </si>
  <si>
    <t>GOMITAS</t>
  </si>
  <si>
    <t>SUM-HHB.</t>
  </si>
  <si>
    <t>HOJA DE HILO BLANCA</t>
  </si>
  <si>
    <t>SUM-JB. AZ.</t>
  </si>
  <si>
    <t>JABON AZULITO</t>
  </si>
  <si>
    <t>SUM-LAP.N.</t>
  </si>
  <si>
    <t xml:space="preserve">LAPICERO NEGRO </t>
  </si>
  <si>
    <t>SUM-LAPIRO</t>
  </si>
  <si>
    <t>LAPICERO ROJO</t>
  </si>
  <si>
    <t>SUM-LBRY</t>
  </si>
  <si>
    <t>LIBRETAS RAYADAS X11</t>
  </si>
  <si>
    <t>SUM-LCAR</t>
  </si>
  <si>
    <t>LAPIZ</t>
  </si>
  <si>
    <t>SUM-PER</t>
  </si>
  <si>
    <t>PERFORADORA</t>
  </si>
  <si>
    <t>SUM-PLA</t>
  </si>
  <si>
    <t>PORTA LAPIZ</t>
  </si>
  <si>
    <t>SUM-PNOT</t>
  </si>
  <si>
    <t>PAPEL NOTARIAL</t>
  </si>
  <si>
    <t>SUM-POC</t>
  </si>
  <si>
    <t>PORTA CLIP</t>
  </si>
  <si>
    <t>SUM-RECBA</t>
  </si>
  <si>
    <t>RECOGEDOR DE BASURA</t>
  </si>
  <si>
    <t>SUM-RESALT</t>
  </si>
  <si>
    <t>RESALTADOR</t>
  </si>
  <si>
    <t>SUM-RG</t>
  </si>
  <si>
    <t>REGLA</t>
  </si>
  <si>
    <t>SUM-RPX14</t>
  </si>
  <si>
    <t>SUM-SAP</t>
  </si>
  <si>
    <t>SACA PUNTA</t>
  </si>
  <si>
    <t>SUM-SER</t>
  </si>
  <si>
    <t>SERVILLETAS</t>
  </si>
  <si>
    <t>SUM-SGRP</t>
  </si>
  <si>
    <t>SACA GRAPAS</t>
  </si>
  <si>
    <t>SUM-SM</t>
  </si>
  <si>
    <t>SOBRES MANILA 9X12</t>
  </si>
  <si>
    <t>SUM-SO</t>
  </si>
  <si>
    <t>SOBRES BLANCOS</t>
  </si>
  <si>
    <t>SUM-STIM</t>
  </si>
  <si>
    <t>SOBRES TIMBRADOS</t>
  </si>
  <si>
    <t>SUM-SUAP</t>
  </si>
  <si>
    <t>SUAPER</t>
  </si>
  <si>
    <t>SUM-TAL.ORD. DESP.</t>
  </si>
  <si>
    <t>TALONARIO ORDEN DE DESPACHO.</t>
  </si>
  <si>
    <t>SUM-TALEM</t>
  </si>
  <si>
    <t>TALONARIO ENT. DE MATERIALES</t>
  </si>
  <si>
    <t>SUM-TBLL</t>
  </si>
  <si>
    <t>SUM-TIJ</t>
  </si>
  <si>
    <t>TIJERAS #8</t>
  </si>
  <si>
    <t>SUM-TLCAGR</t>
  </si>
  <si>
    <t>TALONARIO CONTROL AGROQUIMICO</t>
  </si>
  <si>
    <t>SUM-VAS</t>
  </si>
  <si>
    <t>VASOS #10</t>
  </si>
  <si>
    <t>T,MAG.</t>
  </si>
  <si>
    <t>TINTA BT 5001 MAGENTA</t>
  </si>
  <si>
    <t>T.5001</t>
  </si>
  <si>
    <t>TINTA BT 5001 CYAN</t>
  </si>
  <si>
    <t>T.BT.</t>
  </si>
  <si>
    <t>TINTA BT D60BK</t>
  </si>
  <si>
    <t>T.Y,</t>
  </si>
  <si>
    <t>TINTA BT 5001 YELLOW</t>
  </si>
  <si>
    <t>TA</t>
  </si>
  <si>
    <t>TINTA AZUL P/S</t>
  </si>
  <si>
    <t>TALON.PERS.NOM.</t>
  </si>
  <si>
    <t>TALONARIO PERSONAL NOMINAL</t>
  </si>
  <si>
    <t>TALONARIO SOL. C.C.</t>
  </si>
  <si>
    <t>TALONARIO SOLICITUD CAJA CHICA</t>
  </si>
  <si>
    <t>TB,.</t>
  </si>
  <si>
    <t>TINTA 664 Y.</t>
  </si>
  <si>
    <t>TB.</t>
  </si>
  <si>
    <t>TINTA 664 CYAN</t>
  </si>
  <si>
    <t>TB664</t>
  </si>
  <si>
    <t>TINTA 664 MAG.</t>
  </si>
  <si>
    <t>TCVP</t>
  </si>
  <si>
    <t>TALON.CONTROL VISITAS A PROD.</t>
  </si>
  <si>
    <t>TE504C</t>
  </si>
  <si>
    <t>TINTA  504 CYAN</t>
  </si>
  <si>
    <t>TE504M</t>
  </si>
  <si>
    <t>TINTA  504 M.</t>
  </si>
  <si>
    <t>TE504Y</t>
  </si>
  <si>
    <t>TINTA  504 Y.</t>
  </si>
  <si>
    <t>TEL200C</t>
  </si>
  <si>
    <t>TINTA EPSON L200 CYAN</t>
  </si>
  <si>
    <t>TEL200M</t>
  </si>
  <si>
    <t>TINTA EPSON L200 MAG.</t>
  </si>
  <si>
    <t>TEL200Y</t>
  </si>
  <si>
    <t>TINTA EPSON L200 YELLOW</t>
  </si>
  <si>
    <t>TP/C</t>
  </si>
  <si>
    <t>TOALLA P/COCINA</t>
  </si>
  <si>
    <t>TRCA</t>
  </si>
  <si>
    <t>TINTA RIAL C. AZUL</t>
  </si>
  <si>
    <t>TRCR</t>
  </si>
  <si>
    <t>TINTA RIAL C. ROJO</t>
  </si>
  <si>
    <t>VASOS #7</t>
  </si>
  <si>
    <t>VN5</t>
  </si>
  <si>
    <t>VASOS N. 5</t>
  </si>
  <si>
    <t>PDN6</t>
  </si>
  <si>
    <t>PLATOS DESECH. N6</t>
  </si>
  <si>
    <t>12</t>
  </si>
  <si>
    <t>RESMA DE PAPEL BOND 8 1/2 X11</t>
  </si>
  <si>
    <t>BP/E</t>
  </si>
  <si>
    <t>BANDEJA P/ ESCRITORIO</t>
  </si>
  <si>
    <t>C.E 890</t>
  </si>
  <si>
    <t>CINTA EPSON 890</t>
  </si>
  <si>
    <t>CB 1.5</t>
  </si>
  <si>
    <t>CLIP BILLETERO 41MM</t>
  </si>
  <si>
    <t>CCB435</t>
  </si>
  <si>
    <t>CARTUCHO LASER 235</t>
  </si>
  <si>
    <t>CCE285</t>
  </si>
  <si>
    <t>CARTUCHO LASER 285</t>
  </si>
  <si>
    <t>CINTA ADHESIVA 3/4</t>
  </si>
  <si>
    <t>GRAP.</t>
  </si>
  <si>
    <t>GRAPADORA</t>
  </si>
  <si>
    <t>HCC</t>
  </si>
  <si>
    <t>HOJAS CARTULINA CREMA</t>
  </si>
  <si>
    <t>LR</t>
  </si>
  <si>
    <t>LIBRO RECORD</t>
  </si>
  <si>
    <t>LRP</t>
  </si>
  <si>
    <t>LIBRETA RAYADA PEQUEÑA</t>
  </si>
  <si>
    <t>RPS8/12X14</t>
  </si>
  <si>
    <t>RESMA PAPEL SATINADO 81/2X14</t>
  </si>
  <si>
    <t>RPS81/2X11</t>
  </si>
  <si>
    <t>RESMA PAPEL SATINADO 81/2X11</t>
  </si>
  <si>
    <t>SPG.</t>
  </si>
  <si>
    <t>ZAFACONES</t>
  </si>
  <si>
    <t>SUM-CALM</t>
  </si>
  <si>
    <t>CALCULADORA</t>
  </si>
  <si>
    <t>SUM-COQUI</t>
  </si>
  <si>
    <t>ESTUCHE MEDIANO COQUI</t>
  </si>
  <si>
    <t>SUM-HHC.</t>
  </si>
  <si>
    <t>HOJA DE HILO CREMA</t>
  </si>
  <si>
    <t>SUM-MAR</t>
  </si>
  <si>
    <t>MARCADORES</t>
  </si>
  <si>
    <t>RESMA DE PAPEL BONB 81/2X14</t>
  </si>
  <si>
    <t>TABLILLAS 81/2X11</t>
  </si>
  <si>
    <t>T206A C</t>
  </si>
  <si>
    <t>TONER HP-206 A C.</t>
  </si>
  <si>
    <t>T206A M</t>
  </si>
  <si>
    <t>TONER HP-206 A M.</t>
  </si>
  <si>
    <t>T206AK</t>
  </si>
  <si>
    <t>TONER  HP-206 A K.</t>
  </si>
  <si>
    <t>T206AY</t>
  </si>
  <si>
    <t>TONER HP-206 A Y.</t>
  </si>
  <si>
    <t>TB,</t>
  </si>
  <si>
    <t>TINTA 664 BLACK</t>
  </si>
  <si>
    <t>TE544C</t>
  </si>
  <si>
    <t>TINTA EPSON 544C</t>
  </si>
  <si>
    <t>TE544K</t>
  </si>
  <si>
    <t>TINTA EPSON 544K</t>
  </si>
  <si>
    <t>TE544M</t>
  </si>
  <si>
    <t>TINTA EPSON 544M</t>
  </si>
  <si>
    <t>TE544Y</t>
  </si>
  <si>
    <t>TINTA EPSON 544Y</t>
  </si>
  <si>
    <t>TEPLX350</t>
  </si>
  <si>
    <t>TINTA EPSON LX350</t>
  </si>
  <si>
    <t>TET504</t>
  </si>
  <si>
    <t>TINTA  504 BLACK</t>
  </si>
  <si>
    <t>MES DE ENERO 2024</t>
  </si>
  <si>
    <t>MALCM</t>
  </si>
  <si>
    <t>MURAL ALCOCHADO MEDIANO</t>
  </si>
  <si>
    <t>PLD7X8CD.</t>
  </si>
  <si>
    <t>PLATOS DESECH. 7X8 C/DIV.</t>
  </si>
  <si>
    <t>R91/2X17</t>
  </si>
  <si>
    <t>RESMA PAPEL BOND 9 1/2X17</t>
  </si>
  <si>
    <t>SUM-CARP.GRAN.</t>
  </si>
  <si>
    <t>CARPETA GRANDE 3 HOYOS</t>
  </si>
  <si>
    <t>GENERAL ( 21 )</t>
  </si>
  <si>
    <t>OTROS ( 12 )</t>
  </si>
  <si>
    <t>OFICINA ( 13 )</t>
  </si>
  <si>
    <t>MES DE FEBRERO 2024</t>
  </si>
  <si>
    <t>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</si>
</sst>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&quot; &quot;* #,##0.00&quot; &quot;;&quot; &quot;* &quot;(&quot;#,##0.00&quot;)&quot;;&quot; &quot;* &quot;-&quot;#&quot; &quot;;&quot; &quot;@&quot; &quot;"/>
    <numFmt numFmtId="166" formatCode="&quot;$&quot;#,##0.00"/>
  </numFmts>
  <fonts count="17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sz val="10"/>
      <color rgb="FF008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1"/>
      <color rgb="FF000000"/>
      <name val="Liberation Sans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C0C0C0"/>
        <bgColor rgb="FFC0C0C0"/>
      </patternFill>
    </fill>
    <fill>
      <patternFill patternType="solid">
        <fgColor rgb="FFFFCCCC"/>
        <bgColor rgb="FFFFCCCC"/>
      </patternFill>
    </fill>
    <fill>
      <patternFill patternType="solid">
        <fgColor rgb="FFFF8080"/>
        <bgColor rgb="FFFF8080"/>
      </patternFill>
    </fill>
    <fill>
      <patternFill patternType="solid">
        <fgColor rgb="FFCC0000"/>
        <bgColor rgb="FFCC000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4">
    <xf numFmtId="0" fontId="0" fillId="0" borderId="0"/>
    <xf numFmtId="165" fontId="1" fillId="0" borderId="0" applyFont="0" applyFill="0" applyBorder="0" applyAlignment="0" applyProtection="0"/>
    <xf numFmtId="0" fontId="14" fillId="10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5" borderId="0" applyNumberFormat="0" applyBorder="0" applyProtection="0"/>
    <xf numFmtId="0" fontId="2" fillId="0" borderId="0" applyNumberFormat="0" applyBorder="0" applyProtection="0"/>
    <xf numFmtId="0" fontId="4" fillId="6" borderId="0" applyNumberFormat="0" applyBorder="0" applyProtection="0"/>
    <xf numFmtId="0" fontId="5" fillId="7" borderId="0" applyNumberFormat="0" applyBorder="0" applyProtection="0"/>
    <xf numFmtId="0" fontId="6" fillId="8" borderId="0" applyNumberFormat="0" applyBorder="0" applyProtection="0"/>
    <xf numFmtId="0" fontId="6" fillId="9" borderId="0" applyNumberFormat="0" applyBorder="0" applyProtection="0"/>
    <xf numFmtId="0" fontId="7" fillId="1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9" fillId="11" borderId="0" applyNumberFormat="0" applyBorder="0" applyProtection="0"/>
    <xf numFmtId="0" fontId="10" fillId="11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5" fillId="10" borderId="1" applyNumberFormat="0" applyProtection="0"/>
    <xf numFmtId="0" fontId="15" fillId="10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5" fillId="0" borderId="0" applyNumberFormat="0" applyBorder="0" applyProtection="0"/>
  </cellStyleXfs>
  <cellXfs count="27">
    <xf numFmtId="0" fontId="0" fillId="0" borderId="0" xfId="0"/>
    <xf numFmtId="0" fontId="16" fillId="0" borderId="0" xfId="0" applyFont="1" applyAlignment="1">
      <alignment horizontal="center"/>
    </xf>
    <xf numFmtId="4" fontId="0" fillId="0" borderId="0" xfId="0" applyNumberFormat="1"/>
    <xf numFmtId="0" fontId="0" fillId="0" borderId="6" xfId="0" applyBorder="1"/>
    <xf numFmtId="166" fontId="16" fillId="0" borderId="6" xfId="1" applyNumberFormat="1" applyFont="1" applyBorder="1"/>
    <xf numFmtId="166" fontId="16" fillId="0" borderId="10" xfId="0" applyNumberFormat="1" applyFont="1" applyBorder="1"/>
    <xf numFmtId="164" fontId="0" fillId="0" borderId="6" xfId="0" applyNumberFormat="1" applyBorder="1" applyAlignment="1">
      <alignment horizontal="center"/>
    </xf>
    <xf numFmtId="4" fontId="0" fillId="0" borderId="6" xfId="0" applyNumberFormat="1" applyBorder="1"/>
    <xf numFmtId="164" fontId="0" fillId="0" borderId="10" xfId="0" applyNumberFormat="1" applyBorder="1" applyAlignment="1">
      <alignment horizontal="center"/>
    </xf>
    <xf numFmtId="0" fontId="0" fillId="0" borderId="10" xfId="0" applyBorder="1"/>
    <xf numFmtId="4" fontId="0" fillId="0" borderId="10" xfId="0" applyNumberFormat="1" applyBorder="1"/>
    <xf numFmtId="166" fontId="16" fillId="0" borderId="0" xfId="1" applyNumberFormat="1" applyFont="1" applyBorder="1"/>
    <xf numFmtId="0" fontId="16" fillId="12" borderId="3" xfId="0" applyFont="1" applyFill="1" applyBorder="1" applyAlignment="1">
      <alignment horizontal="center" vertical="center"/>
    </xf>
    <xf numFmtId="0" fontId="16" fillId="12" borderId="6" xfId="0" applyFont="1" applyFill="1" applyBorder="1" applyAlignment="1">
      <alignment horizontal="center" vertical="center"/>
    </xf>
    <xf numFmtId="0" fontId="16" fillId="12" borderId="11" xfId="0" applyFont="1" applyFill="1" applyBorder="1" applyAlignment="1">
      <alignment horizontal="center" vertical="center"/>
    </xf>
    <xf numFmtId="0" fontId="16" fillId="12" borderId="4" xfId="0" applyFont="1" applyFill="1" applyBorder="1" applyAlignment="1">
      <alignment horizontal="center" vertical="center"/>
    </xf>
    <xf numFmtId="0" fontId="16" fillId="12" borderId="7" xfId="0" applyFont="1" applyFill="1" applyBorder="1" applyAlignment="1">
      <alignment horizontal="center" vertical="center"/>
    </xf>
    <xf numFmtId="0" fontId="16" fillId="12" borderId="9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12" borderId="2" xfId="0" applyFont="1" applyFill="1" applyBorder="1" applyAlignment="1">
      <alignment horizontal="center" vertical="center" wrapText="1"/>
    </xf>
    <xf numFmtId="0" fontId="16" fillId="12" borderId="5" xfId="0" applyFont="1" applyFill="1" applyBorder="1" applyAlignment="1">
      <alignment horizontal="center" vertical="center" wrapText="1"/>
    </xf>
    <xf numFmtId="0" fontId="16" fillId="12" borderId="8" xfId="0" applyFont="1" applyFill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 vertical="center" wrapText="1"/>
    </xf>
    <xf numFmtId="0" fontId="16" fillId="12" borderId="6" xfId="0" applyFont="1" applyFill="1" applyBorder="1" applyAlignment="1">
      <alignment horizontal="center" vertical="center" wrapText="1"/>
    </xf>
    <xf numFmtId="0" fontId="16" fillId="12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</cellXfs>
  <cellStyles count="34">
    <cellStyle name="Accent" xfId="3" xr:uid="{00000000-0005-0000-0000-000000000000}"/>
    <cellStyle name="Accent 1" xfId="4" xr:uid="{00000000-0005-0000-0000-000001000000}"/>
    <cellStyle name="Accent 1 1" xfId="5" xr:uid="{00000000-0005-0000-0000-000002000000}"/>
    <cellStyle name="Accent 2" xfId="6" xr:uid="{00000000-0005-0000-0000-000003000000}"/>
    <cellStyle name="Accent 2 1" xfId="7" xr:uid="{00000000-0005-0000-0000-000004000000}"/>
    <cellStyle name="Accent 3" xfId="8" xr:uid="{00000000-0005-0000-0000-000005000000}"/>
    <cellStyle name="Accent 3 1" xfId="9" xr:uid="{00000000-0005-0000-0000-000006000000}"/>
    <cellStyle name="Accent 4" xfId="10" xr:uid="{00000000-0005-0000-0000-000007000000}"/>
    <cellStyle name="Bad" xfId="11" xr:uid="{00000000-0005-0000-0000-000008000000}"/>
    <cellStyle name="Bad 1" xfId="12" xr:uid="{00000000-0005-0000-0000-000009000000}"/>
    <cellStyle name="Error" xfId="13" xr:uid="{00000000-0005-0000-0000-00000A000000}"/>
    <cellStyle name="Error 1" xfId="14" xr:uid="{00000000-0005-0000-0000-00000B000000}"/>
    <cellStyle name="Excel_BuiltIn_Neutral" xfId="15" xr:uid="{00000000-0005-0000-0000-00000C000000}"/>
    <cellStyle name="Footnote" xfId="16" xr:uid="{00000000-0005-0000-0000-00000D000000}"/>
    <cellStyle name="Footnote 1" xfId="17" xr:uid="{00000000-0005-0000-0000-00000E000000}"/>
    <cellStyle name="Good" xfId="18" xr:uid="{00000000-0005-0000-0000-00000F000000}"/>
    <cellStyle name="Good 1" xfId="19" xr:uid="{00000000-0005-0000-0000-000010000000}"/>
    <cellStyle name="Heading (user)" xfId="20" xr:uid="{00000000-0005-0000-0000-000011000000}"/>
    <cellStyle name="Heading (user) (user)" xfId="21" xr:uid="{00000000-0005-0000-0000-000012000000}"/>
    <cellStyle name="Heading 1" xfId="22" xr:uid="{00000000-0005-0000-0000-000013000000}"/>
    <cellStyle name="Heading 1 1" xfId="23" xr:uid="{00000000-0005-0000-0000-000014000000}"/>
    <cellStyle name="Heading 2" xfId="24" xr:uid="{00000000-0005-0000-0000-000015000000}"/>
    <cellStyle name="Heading 2 1" xfId="25" xr:uid="{00000000-0005-0000-0000-000016000000}"/>
    <cellStyle name="Millares" xfId="1" builtinId="3" customBuiltin="1"/>
    <cellStyle name="Neutral" xfId="2" builtinId="28" customBuiltin="1"/>
    <cellStyle name="Normal" xfId="0" builtinId="0" customBuiltin="1"/>
    <cellStyle name="Note" xfId="26" xr:uid="{00000000-0005-0000-0000-00001A000000}"/>
    <cellStyle name="Note 1" xfId="27" xr:uid="{00000000-0005-0000-0000-00001B000000}"/>
    <cellStyle name="Status" xfId="28" xr:uid="{00000000-0005-0000-0000-00001C000000}"/>
    <cellStyle name="Status 1" xfId="29" xr:uid="{00000000-0005-0000-0000-00001D000000}"/>
    <cellStyle name="Text" xfId="30" xr:uid="{00000000-0005-0000-0000-00001E000000}"/>
    <cellStyle name="Text 1" xfId="31" xr:uid="{00000000-0005-0000-0000-00001F000000}"/>
    <cellStyle name="Warning" xfId="32" xr:uid="{00000000-0005-0000-0000-000020000000}"/>
    <cellStyle name="Warning 1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B4B800-BE7B-442E-987A-10389A6E0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2150" cy="96202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7</xdr:col>
      <xdr:colOff>923626</xdr:colOff>
      <xdr:row>4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7AB9FB-D2D7-4054-B661-8D0C2A18C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77175" y="0"/>
          <a:ext cx="2390476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9"/>
  <sheetViews>
    <sheetView tabSelected="1" workbookViewId="0">
      <selection activeCell="A297" sqref="A297"/>
    </sheetView>
  </sheetViews>
  <sheetFormatPr baseColWidth="10" defaultRowHeight="14.25"/>
  <cols>
    <col min="1" max="1" width="13" customWidth="1"/>
    <col min="2" max="2" width="19.875" customWidth="1"/>
    <col min="3" max="3" width="22.75" bestFit="1" customWidth="1"/>
    <col min="4" max="4" width="36" bestFit="1" customWidth="1"/>
    <col min="5" max="5" width="10" bestFit="1" customWidth="1"/>
    <col min="6" max="6" width="8.375" bestFit="1" customWidth="1"/>
    <col min="7" max="7" width="10.875" bestFit="1" customWidth="1"/>
    <col min="8" max="8" width="12.375" bestFit="1" customWidth="1"/>
    <col min="9" max="9" width="11" customWidth="1"/>
  </cols>
  <sheetData>
    <row r="1" spans="1:8" ht="15.75" customHeight="1">
      <c r="A1" s="18" t="s">
        <v>5</v>
      </c>
      <c r="B1" s="18"/>
      <c r="C1" s="18"/>
      <c r="D1" s="18"/>
      <c r="E1" s="18"/>
      <c r="F1" s="18"/>
      <c r="G1" s="18"/>
      <c r="H1" s="18"/>
    </row>
    <row r="2" spans="1:8" ht="15.75" customHeight="1">
      <c r="A2" s="18" t="s">
        <v>0</v>
      </c>
      <c r="B2" s="18"/>
      <c r="C2" s="18"/>
      <c r="D2" s="18"/>
      <c r="E2" s="18"/>
      <c r="F2" s="18"/>
      <c r="G2" s="18"/>
      <c r="H2" s="18"/>
    </row>
    <row r="3" spans="1:8" ht="15.75" customHeight="1">
      <c r="A3" s="18" t="s">
        <v>328</v>
      </c>
      <c r="B3" s="18"/>
      <c r="C3" s="18"/>
      <c r="D3" s="18"/>
      <c r="E3" s="18"/>
      <c r="F3" s="18"/>
      <c r="G3" s="18"/>
      <c r="H3" s="18"/>
    </row>
    <row r="4" spans="1:8" ht="15.75" customHeight="1">
      <c r="A4" s="1"/>
      <c r="B4" s="1"/>
      <c r="C4" s="1"/>
      <c r="D4" s="1"/>
      <c r="E4" s="1"/>
      <c r="F4" s="1"/>
      <c r="G4" s="1"/>
      <c r="H4" s="1"/>
    </row>
    <row r="5" spans="1:8" ht="15.75" customHeight="1" thickBot="1">
      <c r="A5" s="1"/>
      <c r="B5" s="1"/>
      <c r="C5" s="1"/>
      <c r="D5" s="1"/>
      <c r="E5" s="1"/>
      <c r="F5" s="1"/>
      <c r="G5" s="1"/>
      <c r="H5" s="1"/>
    </row>
    <row r="6" spans="1:8" ht="15.75" customHeight="1">
      <c r="A6" s="20" t="s">
        <v>6</v>
      </c>
      <c r="B6" s="12" t="s">
        <v>7</v>
      </c>
      <c r="C6" s="23" t="s">
        <v>8</v>
      </c>
      <c r="D6" s="23" t="s">
        <v>9</v>
      </c>
      <c r="E6" s="12" t="s">
        <v>1</v>
      </c>
      <c r="F6" s="12" t="s">
        <v>10</v>
      </c>
      <c r="G6" s="12" t="s">
        <v>2</v>
      </c>
      <c r="H6" s="15" t="s">
        <v>3</v>
      </c>
    </row>
    <row r="7" spans="1:8" ht="15.75" customHeight="1">
      <c r="A7" s="21"/>
      <c r="B7" s="13"/>
      <c r="C7" s="24"/>
      <c r="D7" s="24"/>
      <c r="E7" s="13"/>
      <c r="F7" s="13"/>
      <c r="G7" s="13"/>
      <c r="H7" s="16"/>
    </row>
    <row r="8" spans="1:8" ht="15.75" customHeight="1" thickBot="1">
      <c r="A8" s="22"/>
      <c r="B8" s="14"/>
      <c r="C8" s="25"/>
      <c r="D8" s="25"/>
      <c r="E8" s="14"/>
      <c r="F8" s="14"/>
      <c r="G8" s="14"/>
      <c r="H8" s="17"/>
    </row>
    <row r="9" spans="1:8" ht="15.75" customHeight="1">
      <c r="A9" s="8">
        <v>43182</v>
      </c>
      <c r="B9" s="9" t="s">
        <v>337</v>
      </c>
      <c r="C9" s="9" t="s">
        <v>15</v>
      </c>
      <c r="D9" s="9" t="s">
        <v>16</v>
      </c>
      <c r="E9" s="9">
        <v>71</v>
      </c>
      <c r="F9" s="9" t="s">
        <v>12</v>
      </c>
      <c r="G9" s="10">
        <v>53.224350000000001</v>
      </c>
      <c r="H9" s="10">
        <f>+G9*E9</f>
        <v>3778.9288500000002</v>
      </c>
    </row>
    <row r="10" spans="1:8" ht="15.75" customHeight="1">
      <c r="A10" s="6">
        <v>43182</v>
      </c>
      <c r="B10" s="3" t="s">
        <v>337</v>
      </c>
      <c r="C10" s="3" t="s">
        <v>17</v>
      </c>
      <c r="D10" s="3" t="s">
        <v>18</v>
      </c>
      <c r="E10" s="3">
        <v>4</v>
      </c>
      <c r="F10" s="3" t="s">
        <v>14</v>
      </c>
      <c r="G10" s="7">
        <v>601.69399999999996</v>
      </c>
      <c r="H10" s="7">
        <f t="shared" ref="H10:H73" si="0">+G10*E10</f>
        <v>2406.7759999999998</v>
      </c>
    </row>
    <row r="11" spans="1:8" ht="15.75" customHeight="1">
      <c r="A11" s="6">
        <v>42767</v>
      </c>
      <c r="B11" s="3" t="s">
        <v>337</v>
      </c>
      <c r="C11" s="3" t="s">
        <v>19</v>
      </c>
      <c r="D11" s="3" t="s">
        <v>20</v>
      </c>
      <c r="E11" s="3">
        <v>1</v>
      </c>
      <c r="F11" s="3" t="s">
        <v>12</v>
      </c>
      <c r="G11" s="7">
        <v>350</v>
      </c>
      <c r="H11" s="7">
        <f t="shared" si="0"/>
        <v>350</v>
      </c>
    </row>
    <row r="12" spans="1:8" ht="15.75" customHeight="1">
      <c r="A12" s="6">
        <v>43182</v>
      </c>
      <c r="B12" s="3" t="s">
        <v>338</v>
      </c>
      <c r="C12" s="3" t="s">
        <v>22</v>
      </c>
      <c r="D12" s="3" t="s">
        <v>23</v>
      </c>
      <c r="E12" s="3">
        <v>51</v>
      </c>
      <c r="F12" s="3" t="s">
        <v>12</v>
      </c>
      <c r="G12" s="7">
        <v>138.80465000000001</v>
      </c>
      <c r="H12" s="7">
        <f t="shared" si="0"/>
        <v>7079.0371500000001</v>
      </c>
    </row>
    <row r="13" spans="1:8" ht="15.75" customHeight="1">
      <c r="A13" s="6">
        <v>43182</v>
      </c>
      <c r="B13" s="3" t="s">
        <v>338</v>
      </c>
      <c r="C13" s="3" t="s">
        <v>24</v>
      </c>
      <c r="D13" s="3" t="s">
        <v>25</v>
      </c>
      <c r="E13" s="3">
        <v>1</v>
      </c>
      <c r="F13" s="3" t="s">
        <v>12</v>
      </c>
      <c r="G13" s="7">
        <v>88.5</v>
      </c>
      <c r="H13" s="7">
        <f t="shared" si="0"/>
        <v>88.5</v>
      </c>
    </row>
    <row r="14" spans="1:8" ht="15.75" customHeight="1">
      <c r="A14" s="6">
        <v>43182</v>
      </c>
      <c r="B14" s="3" t="s">
        <v>338</v>
      </c>
      <c r="C14" s="3" t="s">
        <v>28</v>
      </c>
      <c r="D14" s="3" t="s">
        <v>29</v>
      </c>
      <c r="E14" s="3">
        <v>25</v>
      </c>
      <c r="F14" s="3" t="s">
        <v>12</v>
      </c>
      <c r="G14" s="7">
        <v>246.80902</v>
      </c>
      <c r="H14" s="7">
        <f t="shared" si="0"/>
        <v>6170.2255000000005</v>
      </c>
    </row>
    <row r="15" spans="1:8" ht="15.75" customHeight="1">
      <c r="A15" s="6">
        <v>42767</v>
      </c>
      <c r="B15" s="3" t="s">
        <v>338</v>
      </c>
      <c r="C15" s="3" t="s">
        <v>30</v>
      </c>
      <c r="D15" s="3" t="s">
        <v>31</v>
      </c>
      <c r="E15" s="3">
        <v>214</v>
      </c>
      <c r="F15" s="3" t="s">
        <v>32</v>
      </c>
      <c r="G15" s="7">
        <v>38.013530000000003</v>
      </c>
      <c r="H15" s="7">
        <f t="shared" si="0"/>
        <v>8134.8954200000007</v>
      </c>
    </row>
    <row r="16" spans="1:8" ht="15.75" customHeight="1">
      <c r="A16" s="6">
        <v>42772</v>
      </c>
      <c r="B16" s="3" t="s">
        <v>338</v>
      </c>
      <c r="C16" s="3" t="s">
        <v>33</v>
      </c>
      <c r="D16" s="3" t="s">
        <v>34</v>
      </c>
      <c r="E16" s="3">
        <v>53</v>
      </c>
      <c r="F16" s="3" t="s">
        <v>12</v>
      </c>
      <c r="G16" s="7">
        <v>375.72591999999997</v>
      </c>
      <c r="H16" s="7">
        <f t="shared" si="0"/>
        <v>19913.473759999997</v>
      </c>
    </row>
    <row r="17" spans="1:8" ht="15.75" customHeight="1">
      <c r="A17" s="6">
        <v>43182</v>
      </c>
      <c r="B17" s="3" t="s">
        <v>338</v>
      </c>
      <c r="C17" s="3" t="s">
        <v>35</v>
      </c>
      <c r="D17" s="3" t="s">
        <v>36</v>
      </c>
      <c r="E17" s="3">
        <v>6</v>
      </c>
      <c r="F17" s="3" t="s">
        <v>37</v>
      </c>
      <c r="G17" s="7">
        <v>211.864</v>
      </c>
      <c r="H17" s="7">
        <f t="shared" si="0"/>
        <v>1271.184</v>
      </c>
    </row>
    <row r="18" spans="1:8" ht="15.75" customHeight="1">
      <c r="A18" s="6">
        <v>43522</v>
      </c>
      <c r="B18" s="3" t="s">
        <v>338</v>
      </c>
      <c r="C18" s="3" t="s">
        <v>38</v>
      </c>
      <c r="D18" s="3" t="s">
        <v>39</v>
      </c>
      <c r="E18" s="3">
        <v>13</v>
      </c>
      <c r="F18" s="3" t="s">
        <v>12</v>
      </c>
      <c r="G18" s="7">
        <v>114.14399</v>
      </c>
      <c r="H18" s="7">
        <f t="shared" si="0"/>
        <v>1483.8718699999999</v>
      </c>
    </row>
    <row r="19" spans="1:8" ht="15.75" customHeight="1">
      <c r="A19" s="6">
        <v>43182</v>
      </c>
      <c r="B19" s="3" t="s">
        <v>338</v>
      </c>
      <c r="C19" s="3" t="s">
        <v>40</v>
      </c>
      <c r="D19" s="3" t="s">
        <v>41</v>
      </c>
      <c r="E19" s="3">
        <v>19</v>
      </c>
      <c r="F19" s="3" t="s">
        <v>42</v>
      </c>
      <c r="G19" s="7">
        <v>111.29347</v>
      </c>
      <c r="H19" s="7">
        <f t="shared" si="0"/>
        <v>2114.57593</v>
      </c>
    </row>
    <row r="20" spans="1:8" ht="15.75" customHeight="1">
      <c r="A20" s="6">
        <v>43182</v>
      </c>
      <c r="B20" s="3" t="s">
        <v>338</v>
      </c>
      <c r="C20" s="3" t="s">
        <v>43</v>
      </c>
      <c r="D20" s="3" t="s">
        <v>44</v>
      </c>
      <c r="E20" s="3">
        <v>97</v>
      </c>
      <c r="F20" s="3" t="s">
        <v>12</v>
      </c>
      <c r="G20" s="7">
        <v>199.91923</v>
      </c>
      <c r="H20" s="7">
        <f t="shared" si="0"/>
        <v>19392.16531</v>
      </c>
    </row>
    <row r="21" spans="1:8" ht="15.75" customHeight="1">
      <c r="A21" s="6">
        <v>43182</v>
      </c>
      <c r="B21" s="3" t="s">
        <v>338</v>
      </c>
      <c r="C21" s="3" t="s">
        <v>45</v>
      </c>
      <c r="D21" s="3" t="s">
        <v>46</v>
      </c>
      <c r="E21" s="3">
        <v>12</v>
      </c>
      <c r="F21" s="3" t="s">
        <v>12</v>
      </c>
      <c r="G21" s="7">
        <v>333.65174000000002</v>
      </c>
      <c r="H21" s="7">
        <f t="shared" si="0"/>
        <v>4003.8208800000002</v>
      </c>
    </row>
    <row r="22" spans="1:8" ht="15.75" customHeight="1">
      <c r="A22" s="6">
        <v>42766</v>
      </c>
      <c r="B22" s="3" t="s">
        <v>338</v>
      </c>
      <c r="C22" s="3" t="s">
        <v>49</v>
      </c>
      <c r="D22" s="3" t="s">
        <v>50</v>
      </c>
      <c r="E22" s="3">
        <v>60</v>
      </c>
      <c r="F22" s="3" t="s">
        <v>12</v>
      </c>
      <c r="G22" s="7">
        <v>152.06618</v>
      </c>
      <c r="H22" s="7">
        <f t="shared" si="0"/>
        <v>9123.970800000001</v>
      </c>
    </row>
    <row r="23" spans="1:8" ht="15.75" customHeight="1">
      <c r="A23" s="6">
        <v>43152</v>
      </c>
      <c r="B23" s="3" t="s">
        <v>339</v>
      </c>
      <c r="C23" s="3" t="s">
        <v>269</v>
      </c>
      <c r="D23" s="3" t="s">
        <v>270</v>
      </c>
      <c r="E23" s="3">
        <v>120</v>
      </c>
      <c r="F23" s="3" t="s">
        <v>119</v>
      </c>
      <c r="G23" s="7">
        <v>330.4</v>
      </c>
      <c r="H23" s="7">
        <f t="shared" si="0"/>
        <v>39648</v>
      </c>
    </row>
    <row r="24" spans="1:8" ht="15.75" customHeight="1">
      <c r="A24" s="6">
        <v>43522</v>
      </c>
      <c r="B24" s="3" t="s">
        <v>339</v>
      </c>
      <c r="C24" s="3" t="s">
        <v>57</v>
      </c>
      <c r="D24" s="3" t="s">
        <v>58</v>
      </c>
      <c r="E24" s="3">
        <v>7</v>
      </c>
      <c r="F24" s="3" t="s">
        <v>59</v>
      </c>
      <c r="G24" s="7">
        <v>247.8</v>
      </c>
      <c r="H24" s="7">
        <f t="shared" si="0"/>
        <v>1734.6000000000001</v>
      </c>
    </row>
    <row r="25" spans="1:8" ht="15.75" customHeight="1">
      <c r="A25" s="6">
        <v>43522</v>
      </c>
      <c r="B25" s="3" t="s">
        <v>339</v>
      </c>
      <c r="C25" s="3" t="s">
        <v>60</v>
      </c>
      <c r="D25" s="3" t="s">
        <v>61</v>
      </c>
      <c r="E25" s="3">
        <v>18</v>
      </c>
      <c r="F25" s="3" t="s">
        <v>12</v>
      </c>
      <c r="G25" s="7">
        <v>17.193049999999999</v>
      </c>
      <c r="H25" s="7">
        <f t="shared" si="0"/>
        <v>309.47489999999999</v>
      </c>
    </row>
    <row r="26" spans="1:8" ht="15.75" customHeight="1">
      <c r="A26" s="6">
        <v>42789</v>
      </c>
      <c r="B26" s="3" t="s">
        <v>339</v>
      </c>
      <c r="C26" s="3" t="s">
        <v>271</v>
      </c>
      <c r="D26" s="3" t="s">
        <v>272</v>
      </c>
      <c r="E26" s="3">
        <v>1</v>
      </c>
      <c r="F26" s="3" t="s">
        <v>12</v>
      </c>
      <c r="G26" s="7">
        <v>1000.00044</v>
      </c>
      <c r="H26" s="7">
        <f t="shared" si="0"/>
        <v>1000.00044</v>
      </c>
    </row>
    <row r="27" spans="1:8" ht="15.75" customHeight="1">
      <c r="A27" s="6">
        <v>42825</v>
      </c>
      <c r="B27" s="3" t="s">
        <v>339</v>
      </c>
      <c r="C27" s="3" t="s">
        <v>62</v>
      </c>
      <c r="D27" s="3" t="s">
        <v>63</v>
      </c>
      <c r="E27" s="3">
        <v>77</v>
      </c>
      <c r="F27" s="3" t="s">
        <v>37</v>
      </c>
      <c r="G27" s="7">
        <v>193.42124000000001</v>
      </c>
      <c r="H27" s="7">
        <f t="shared" si="0"/>
        <v>14893.43548</v>
      </c>
    </row>
    <row r="28" spans="1:8" ht="15.75" customHeight="1">
      <c r="A28" s="6">
        <v>43522</v>
      </c>
      <c r="B28" s="3" t="s">
        <v>339</v>
      </c>
      <c r="C28" s="3" t="s">
        <v>64</v>
      </c>
      <c r="D28" s="3" t="s">
        <v>65</v>
      </c>
      <c r="E28" s="3">
        <v>76</v>
      </c>
      <c r="F28" s="3" t="s">
        <v>37</v>
      </c>
      <c r="G28" s="7">
        <v>47.522410000000001</v>
      </c>
      <c r="H28" s="7">
        <f t="shared" si="0"/>
        <v>3611.70316</v>
      </c>
    </row>
    <row r="29" spans="1:8" ht="15.75" customHeight="1">
      <c r="A29" s="6">
        <v>42849</v>
      </c>
      <c r="B29" s="3" t="s">
        <v>339</v>
      </c>
      <c r="C29" s="3" t="s">
        <v>66</v>
      </c>
      <c r="D29" s="3" t="s">
        <v>67</v>
      </c>
      <c r="E29" s="3">
        <v>34</v>
      </c>
      <c r="F29" s="3" t="s">
        <v>37</v>
      </c>
      <c r="G29" s="7">
        <v>48.8992</v>
      </c>
      <c r="H29" s="7">
        <f t="shared" si="0"/>
        <v>1662.5727999999999</v>
      </c>
    </row>
    <row r="30" spans="1:8" ht="15.75" customHeight="1">
      <c r="A30" s="6">
        <v>42773</v>
      </c>
      <c r="B30" s="3" t="s">
        <v>339</v>
      </c>
      <c r="C30" s="3" t="s">
        <v>273</v>
      </c>
      <c r="D30" s="3" t="s">
        <v>274</v>
      </c>
      <c r="E30" s="3">
        <v>8</v>
      </c>
      <c r="F30" s="3" t="s">
        <v>12</v>
      </c>
      <c r="G30" s="7">
        <v>253.7</v>
      </c>
      <c r="H30" s="7">
        <f t="shared" si="0"/>
        <v>2029.6</v>
      </c>
    </row>
    <row r="31" spans="1:8" ht="15.75" customHeight="1">
      <c r="A31" s="6">
        <v>43182</v>
      </c>
      <c r="B31" s="3" t="s">
        <v>339</v>
      </c>
      <c r="C31" s="3" t="s">
        <v>275</v>
      </c>
      <c r="D31" s="3" t="s">
        <v>276</v>
      </c>
      <c r="E31" s="3">
        <v>56</v>
      </c>
      <c r="F31" s="3" t="s">
        <v>37</v>
      </c>
      <c r="G31" s="7">
        <v>129.99941999999999</v>
      </c>
      <c r="H31" s="7">
        <f t="shared" si="0"/>
        <v>7279.9675199999992</v>
      </c>
    </row>
    <row r="32" spans="1:8" ht="15.75" customHeight="1">
      <c r="A32" s="6">
        <v>43182</v>
      </c>
      <c r="B32" s="3" t="s">
        <v>339</v>
      </c>
      <c r="C32" s="3" t="s">
        <v>277</v>
      </c>
      <c r="D32" s="3" t="s">
        <v>278</v>
      </c>
      <c r="E32" s="3">
        <v>15</v>
      </c>
      <c r="F32" s="3" t="s">
        <v>12</v>
      </c>
      <c r="G32" s="7">
        <v>477.31</v>
      </c>
      <c r="H32" s="7">
        <f t="shared" si="0"/>
        <v>7159.65</v>
      </c>
    </row>
    <row r="33" spans="1:8" ht="15.75" customHeight="1">
      <c r="A33" s="6">
        <v>42849</v>
      </c>
      <c r="B33" s="3" t="s">
        <v>339</v>
      </c>
      <c r="C33" s="3" t="s">
        <v>68</v>
      </c>
      <c r="D33" s="3" t="s">
        <v>69</v>
      </c>
      <c r="E33" s="3">
        <v>18</v>
      </c>
      <c r="F33" s="3" t="s">
        <v>12</v>
      </c>
      <c r="G33" s="7">
        <v>522.91878999999994</v>
      </c>
      <c r="H33" s="7">
        <f t="shared" si="0"/>
        <v>9412.5382199999985</v>
      </c>
    </row>
    <row r="34" spans="1:8" ht="15.75" customHeight="1">
      <c r="A34" s="6">
        <v>43511</v>
      </c>
      <c r="B34" s="3" t="s">
        <v>339</v>
      </c>
      <c r="C34" s="3" t="s">
        <v>279</v>
      </c>
      <c r="D34" s="3" t="s">
        <v>280</v>
      </c>
      <c r="E34" s="3">
        <v>9</v>
      </c>
      <c r="F34" s="3" t="s">
        <v>12</v>
      </c>
      <c r="G34" s="7">
        <v>474.36</v>
      </c>
      <c r="H34" s="7">
        <f t="shared" si="0"/>
        <v>4269.24</v>
      </c>
    </row>
    <row r="35" spans="1:8" ht="15.75" customHeight="1">
      <c r="A35" s="6">
        <v>43511</v>
      </c>
      <c r="B35" s="3" t="s">
        <v>339</v>
      </c>
      <c r="C35" s="3" t="s">
        <v>72</v>
      </c>
      <c r="D35" s="3" t="s">
        <v>73</v>
      </c>
      <c r="E35" s="3">
        <v>5</v>
      </c>
      <c r="F35" s="3" t="s">
        <v>12</v>
      </c>
      <c r="G35" s="7">
        <v>56.002800000000001</v>
      </c>
      <c r="H35" s="7">
        <f t="shared" si="0"/>
        <v>280.01400000000001</v>
      </c>
    </row>
    <row r="36" spans="1:8" ht="15.75" customHeight="1">
      <c r="A36" s="6">
        <v>43511</v>
      </c>
      <c r="B36" s="3" t="s">
        <v>339</v>
      </c>
      <c r="C36" s="3" t="s">
        <v>13</v>
      </c>
      <c r="D36" s="3" t="s">
        <v>281</v>
      </c>
      <c r="E36" s="3">
        <v>66</v>
      </c>
      <c r="F36" s="3" t="s">
        <v>14</v>
      </c>
      <c r="G36" s="7">
        <v>34.447940000000003</v>
      </c>
      <c r="H36" s="7">
        <f t="shared" si="0"/>
        <v>2273.5640400000002</v>
      </c>
    </row>
    <row r="37" spans="1:8" ht="15.75" customHeight="1">
      <c r="A37" s="6">
        <v>43511</v>
      </c>
      <c r="B37" s="3" t="s">
        <v>339</v>
      </c>
      <c r="C37" s="3" t="s">
        <v>76</v>
      </c>
      <c r="D37" s="3" t="s">
        <v>77</v>
      </c>
      <c r="E37" s="3">
        <v>66</v>
      </c>
      <c r="F37" s="3" t="s">
        <v>12</v>
      </c>
      <c r="G37" s="7">
        <v>442.5</v>
      </c>
      <c r="H37" s="7">
        <f t="shared" si="0"/>
        <v>29205</v>
      </c>
    </row>
    <row r="38" spans="1:8" ht="15.75" customHeight="1">
      <c r="A38" s="6">
        <v>43511</v>
      </c>
      <c r="B38" s="3" t="s">
        <v>339</v>
      </c>
      <c r="C38" s="3" t="s">
        <v>78</v>
      </c>
      <c r="D38" s="3" t="s">
        <v>79</v>
      </c>
      <c r="E38" s="3">
        <v>103</v>
      </c>
      <c r="F38" s="3" t="s">
        <v>32</v>
      </c>
      <c r="G38" s="7">
        <v>40.672130000000003</v>
      </c>
      <c r="H38" s="7">
        <f t="shared" si="0"/>
        <v>4189.2293900000004</v>
      </c>
    </row>
    <row r="39" spans="1:8" ht="15.75" customHeight="1">
      <c r="A39" s="6">
        <v>43511</v>
      </c>
      <c r="B39" s="3" t="s">
        <v>339</v>
      </c>
      <c r="C39" s="3" t="s">
        <v>80</v>
      </c>
      <c r="D39" s="3" t="s">
        <v>81</v>
      </c>
      <c r="E39" s="3">
        <v>10</v>
      </c>
      <c r="F39" s="3" t="s">
        <v>12</v>
      </c>
      <c r="G39" s="7">
        <v>979.73081999999999</v>
      </c>
      <c r="H39" s="7">
        <f t="shared" si="0"/>
        <v>9797.3081999999995</v>
      </c>
    </row>
    <row r="40" spans="1:8" ht="15.75" customHeight="1">
      <c r="A40" s="6">
        <v>43511</v>
      </c>
      <c r="B40" s="3" t="s">
        <v>339</v>
      </c>
      <c r="C40" s="3" t="s">
        <v>82</v>
      </c>
      <c r="D40" s="3" t="s">
        <v>83</v>
      </c>
      <c r="E40" s="3">
        <v>43</v>
      </c>
      <c r="F40" s="3" t="s">
        <v>59</v>
      </c>
      <c r="G40" s="7">
        <v>154.17107999999999</v>
      </c>
      <c r="H40" s="7">
        <f t="shared" si="0"/>
        <v>6629.3564399999996</v>
      </c>
    </row>
    <row r="41" spans="1:8" ht="15.75" customHeight="1">
      <c r="A41" s="6">
        <v>39082</v>
      </c>
      <c r="B41" s="3" t="s">
        <v>339</v>
      </c>
      <c r="C41" s="3" t="s">
        <v>84</v>
      </c>
      <c r="D41" s="3" t="s">
        <v>85</v>
      </c>
      <c r="E41" s="3">
        <v>2</v>
      </c>
      <c r="F41" s="3" t="s">
        <v>59</v>
      </c>
      <c r="G41" s="7">
        <v>445.11173000000002</v>
      </c>
      <c r="H41" s="7">
        <f t="shared" si="0"/>
        <v>890.22346000000005</v>
      </c>
    </row>
    <row r="42" spans="1:8" ht="15.75" customHeight="1">
      <c r="A42" s="6">
        <v>43511</v>
      </c>
      <c r="B42" s="3" t="s">
        <v>339</v>
      </c>
      <c r="C42" s="3" t="s">
        <v>86</v>
      </c>
      <c r="D42" s="3" t="s">
        <v>87</v>
      </c>
      <c r="E42" s="3">
        <v>15</v>
      </c>
      <c r="F42" s="3" t="s">
        <v>12</v>
      </c>
      <c r="G42" s="7">
        <v>191.54925</v>
      </c>
      <c r="H42" s="7">
        <f t="shared" si="0"/>
        <v>2873.23875</v>
      </c>
    </row>
    <row r="43" spans="1:8" ht="15.75" customHeight="1">
      <c r="A43" s="6">
        <v>43511</v>
      </c>
      <c r="B43" s="3" t="s">
        <v>339</v>
      </c>
      <c r="C43" s="3" t="s">
        <v>88</v>
      </c>
      <c r="D43" s="3" t="s">
        <v>89</v>
      </c>
      <c r="E43" s="3">
        <v>90</v>
      </c>
      <c r="F43" s="3" t="s">
        <v>12</v>
      </c>
      <c r="G43" s="7">
        <v>135.85946000000001</v>
      </c>
      <c r="H43" s="7">
        <f t="shared" si="0"/>
        <v>12227.351400000001</v>
      </c>
    </row>
    <row r="44" spans="1:8" ht="15.75" customHeight="1">
      <c r="A44" s="6">
        <v>42767</v>
      </c>
      <c r="B44" s="3" t="s">
        <v>339</v>
      </c>
      <c r="C44" s="3" t="s">
        <v>90</v>
      </c>
      <c r="D44" s="3" t="s">
        <v>91</v>
      </c>
      <c r="E44" s="3">
        <v>43</v>
      </c>
      <c r="F44" s="3" t="s">
        <v>32</v>
      </c>
      <c r="G44" s="7">
        <v>312.7</v>
      </c>
      <c r="H44" s="7">
        <f t="shared" si="0"/>
        <v>13446.1</v>
      </c>
    </row>
    <row r="45" spans="1:8" ht="15.75" customHeight="1">
      <c r="A45" s="6">
        <v>42767</v>
      </c>
      <c r="B45" s="3" t="s">
        <v>339</v>
      </c>
      <c r="C45" s="3" t="s">
        <v>92</v>
      </c>
      <c r="D45" s="3" t="s">
        <v>93</v>
      </c>
      <c r="E45" s="3">
        <v>9</v>
      </c>
      <c r="F45" s="3" t="s">
        <v>32</v>
      </c>
      <c r="G45" s="7">
        <v>648.44812000000002</v>
      </c>
      <c r="H45" s="7">
        <f t="shared" si="0"/>
        <v>5836.0330800000002</v>
      </c>
    </row>
    <row r="46" spans="1:8" ht="15.75" customHeight="1">
      <c r="A46" s="6">
        <v>42773</v>
      </c>
      <c r="B46" s="3" t="s">
        <v>339</v>
      </c>
      <c r="C46" s="3" t="s">
        <v>94</v>
      </c>
      <c r="D46" s="3" t="s">
        <v>95</v>
      </c>
      <c r="E46" s="3">
        <v>60</v>
      </c>
      <c r="F46" s="3" t="s">
        <v>96</v>
      </c>
      <c r="G46" s="7">
        <v>84.577960000000004</v>
      </c>
      <c r="H46" s="7">
        <f t="shared" si="0"/>
        <v>5074.6776</v>
      </c>
    </row>
    <row r="47" spans="1:8" ht="15.75" customHeight="1">
      <c r="A47" s="6">
        <v>42772</v>
      </c>
      <c r="B47" s="3" t="s">
        <v>339</v>
      </c>
      <c r="C47" s="3" t="s">
        <v>97</v>
      </c>
      <c r="D47" s="3" t="s">
        <v>98</v>
      </c>
      <c r="E47" s="3">
        <v>31</v>
      </c>
      <c r="F47" s="3" t="s">
        <v>37</v>
      </c>
      <c r="G47" s="7">
        <v>75.502589999999998</v>
      </c>
      <c r="H47" s="7">
        <f t="shared" si="0"/>
        <v>2340.5802899999999</v>
      </c>
    </row>
    <row r="48" spans="1:8" ht="15.75" customHeight="1">
      <c r="A48" s="6">
        <v>42767</v>
      </c>
      <c r="B48" s="3" t="s">
        <v>339</v>
      </c>
      <c r="C48" s="3" t="s">
        <v>99</v>
      </c>
      <c r="D48" s="3" t="s">
        <v>100</v>
      </c>
      <c r="E48" s="3">
        <v>8</v>
      </c>
      <c r="F48" s="3" t="s">
        <v>12</v>
      </c>
      <c r="G48" s="7">
        <v>44.873809999999999</v>
      </c>
      <c r="H48" s="7">
        <f t="shared" si="0"/>
        <v>358.99047999999999</v>
      </c>
    </row>
    <row r="49" spans="1:8" ht="15.75" customHeight="1">
      <c r="A49" s="6">
        <v>42767</v>
      </c>
      <c r="B49" s="3" t="s">
        <v>339</v>
      </c>
      <c r="C49" s="3" t="s">
        <v>101</v>
      </c>
      <c r="D49" s="3" t="s">
        <v>102</v>
      </c>
      <c r="E49" s="3">
        <v>185</v>
      </c>
      <c r="F49" s="3" t="s">
        <v>12</v>
      </c>
      <c r="G49" s="7">
        <v>204.82113000000001</v>
      </c>
      <c r="H49" s="7">
        <f t="shared" si="0"/>
        <v>37891.909050000002</v>
      </c>
    </row>
    <row r="50" spans="1:8" ht="15.75" customHeight="1">
      <c r="A50" s="6">
        <v>43522</v>
      </c>
      <c r="B50" s="3" t="s">
        <v>339</v>
      </c>
      <c r="C50" s="3" t="s">
        <v>288</v>
      </c>
      <c r="D50" s="3" t="s">
        <v>289</v>
      </c>
      <c r="E50" s="3">
        <v>16</v>
      </c>
      <c r="F50" s="3" t="s">
        <v>12</v>
      </c>
      <c r="G50" s="7">
        <v>39.999989999999997</v>
      </c>
      <c r="H50" s="7">
        <f t="shared" si="0"/>
        <v>639.99983999999995</v>
      </c>
    </row>
    <row r="51" spans="1:8" ht="15.75" customHeight="1">
      <c r="A51" s="6">
        <v>42767</v>
      </c>
      <c r="B51" s="3" t="s">
        <v>339</v>
      </c>
      <c r="C51" s="3" t="s">
        <v>329</v>
      </c>
      <c r="D51" s="3" t="s">
        <v>330</v>
      </c>
      <c r="E51" s="3">
        <v>1</v>
      </c>
      <c r="F51" s="3" t="s">
        <v>12</v>
      </c>
      <c r="G51" s="7">
        <v>2100</v>
      </c>
      <c r="H51" s="7">
        <f t="shared" si="0"/>
        <v>2100</v>
      </c>
    </row>
    <row r="52" spans="1:8" ht="15.75" customHeight="1">
      <c r="A52" s="6">
        <v>43152</v>
      </c>
      <c r="B52" s="3" t="s">
        <v>339</v>
      </c>
      <c r="C52" s="3" t="s">
        <v>103</v>
      </c>
      <c r="D52" s="3" t="s">
        <v>104</v>
      </c>
      <c r="E52" s="3">
        <v>18</v>
      </c>
      <c r="F52" s="3" t="s">
        <v>12</v>
      </c>
      <c r="G52" s="7">
        <v>39.709310000000002</v>
      </c>
      <c r="H52" s="7">
        <f t="shared" si="0"/>
        <v>714.76758000000007</v>
      </c>
    </row>
    <row r="53" spans="1:8" ht="15.75" customHeight="1">
      <c r="A53" s="6">
        <v>43152</v>
      </c>
      <c r="B53" s="3" t="s">
        <v>339</v>
      </c>
      <c r="C53" s="3" t="s">
        <v>105</v>
      </c>
      <c r="D53" s="3" t="s">
        <v>106</v>
      </c>
      <c r="E53" s="3">
        <v>318</v>
      </c>
      <c r="F53" s="3" t="s">
        <v>12</v>
      </c>
      <c r="G53" s="7">
        <v>134.20688999999999</v>
      </c>
      <c r="H53" s="7">
        <f t="shared" si="0"/>
        <v>42677.791019999997</v>
      </c>
    </row>
    <row r="54" spans="1:8" ht="15.75" customHeight="1">
      <c r="A54" s="6">
        <v>43152</v>
      </c>
      <c r="B54" s="3" t="s">
        <v>339</v>
      </c>
      <c r="C54" s="3" t="s">
        <v>107</v>
      </c>
      <c r="D54" s="3" t="s">
        <v>108</v>
      </c>
      <c r="E54" s="3">
        <v>137</v>
      </c>
      <c r="F54" s="3" t="s">
        <v>12</v>
      </c>
      <c r="G54" s="7">
        <v>70.798969999999997</v>
      </c>
      <c r="H54" s="7">
        <f t="shared" si="0"/>
        <v>9699.4588899999999</v>
      </c>
    </row>
    <row r="55" spans="1:8" ht="15.75" customHeight="1">
      <c r="A55" s="6">
        <v>42773</v>
      </c>
      <c r="B55" s="3" t="s">
        <v>339</v>
      </c>
      <c r="C55" s="3" t="s">
        <v>109</v>
      </c>
      <c r="D55" s="3" t="s">
        <v>110</v>
      </c>
      <c r="E55" s="3">
        <v>10</v>
      </c>
      <c r="F55" s="3" t="s">
        <v>37</v>
      </c>
      <c r="G55" s="7">
        <v>1000.00044</v>
      </c>
      <c r="H55" s="7">
        <f t="shared" si="0"/>
        <v>10000.0044</v>
      </c>
    </row>
    <row r="56" spans="1:8" ht="15.75" customHeight="1">
      <c r="A56" s="6">
        <v>42767</v>
      </c>
      <c r="B56" s="3" t="s">
        <v>339</v>
      </c>
      <c r="C56" s="3" t="s">
        <v>331</v>
      </c>
      <c r="D56" s="3" t="s">
        <v>332</v>
      </c>
      <c r="E56" s="3">
        <v>5</v>
      </c>
      <c r="F56" s="3" t="s">
        <v>32</v>
      </c>
      <c r="G56" s="7">
        <v>1575.3</v>
      </c>
      <c r="H56" s="7">
        <f t="shared" si="0"/>
        <v>7876.5</v>
      </c>
    </row>
    <row r="57" spans="1:8" ht="15.75" customHeight="1">
      <c r="A57" s="6">
        <v>43152</v>
      </c>
      <c r="B57" s="3" t="s">
        <v>339</v>
      </c>
      <c r="C57" s="3" t="s">
        <v>333</v>
      </c>
      <c r="D57" s="3" t="s">
        <v>334</v>
      </c>
      <c r="E57" s="3">
        <v>2</v>
      </c>
      <c r="F57" s="3" t="s">
        <v>119</v>
      </c>
      <c r="G57" s="7">
        <v>820.1</v>
      </c>
      <c r="H57" s="7">
        <f t="shared" si="0"/>
        <v>1640.2</v>
      </c>
    </row>
    <row r="58" spans="1:8" ht="15.75" customHeight="1">
      <c r="A58" s="6">
        <v>42766</v>
      </c>
      <c r="B58" s="3" t="s">
        <v>339</v>
      </c>
      <c r="C58" s="3" t="s">
        <v>115</v>
      </c>
      <c r="D58" s="3" t="s">
        <v>116</v>
      </c>
      <c r="E58" s="3">
        <v>17</v>
      </c>
      <c r="F58" s="3" t="s">
        <v>12</v>
      </c>
      <c r="G58" s="7">
        <v>19.396429999999999</v>
      </c>
      <c r="H58" s="7">
        <f t="shared" si="0"/>
        <v>329.73930999999999</v>
      </c>
    </row>
    <row r="59" spans="1:8" ht="15.75" customHeight="1">
      <c r="A59" s="6">
        <v>43179</v>
      </c>
      <c r="B59" s="3" t="s">
        <v>339</v>
      </c>
      <c r="C59" s="3" t="s">
        <v>120</v>
      </c>
      <c r="D59" s="3" t="s">
        <v>121</v>
      </c>
      <c r="E59" s="3">
        <v>1</v>
      </c>
      <c r="F59" s="3" t="s">
        <v>12</v>
      </c>
      <c r="G59" s="7">
        <v>84.75</v>
      </c>
      <c r="H59" s="7">
        <f t="shared" si="0"/>
        <v>84.75</v>
      </c>
    </row>
    <row r="60" spans="1:8" ht="15.75" customHeight="1">
      <c r="A60" s="6">
        <v>43522</v>
      </c>
      <c r="B60" s="3" t="s">
        <v>339</v>
      </c>
      <c r="C60" s="3" t="s">
        <v>122</v>
      </c>
      <c r="D60" s="3" t="s">
        <v>123</v>
      </c>
      <c r="E60" s="3">
        <v>492</v>
      </c>
      <c r="F60" s="3" t="s">
        <v>124</v>
      </c>
      <c r="G60" s="7">
        <v>4.99735</v>
      </c>
      <c r="H60" s="7">
        <f t="shared" si="0"/>
        <v>2458.6961999999999</v>
      </c>
    </row>
    <row r="61" spans="1:8" ht="15.75" customHeight="1">
      <c r="A61" s="6">
        <v>43522</v>
      </c>
      <c r="B61" s="3" t="s">
        <v>339</v>
      </c>
      <c r="C61" s="3" t="s">
        <v>294</v>
      </c>
      <c r="D61" s="3" t="s">
        <v>295</v>
      </c>
      <c r="E61" s="3">
        <v>7</v>
      </c>
      <c r="F61" s="3" t="s">
        <v>12</v>
      </c>
      <c r="G61" s="7">
        <v>430.00013999999999</v>
      </c>
      <c r="H61" s="7">
        <f t="shared" si="0"/>
        <v>3010.0009799999998</v>
      </c>
    </row>
    <row r="62" spans="1:8" ht="15.75" customHeight="1">
      <c r="A62" s="6">
        <v>43522</v>
      </c>
      <c r="B62" s="3" t="s">
        <v>339</v>
      </c>
      <c r="C62" s="3" t="s">
        <v>127</v>
      </c>
      <c r="D62" s="3" t="s">
        <v>128</v>
      </c>
      <c r="E62" s="3">
        <v>44</v>
      </c>
      <c r="F62" s="3" t="s">
        <v>12</v>
      </c>
      <c r="G62" s="7">
        <v>10.114280000000001</v>
      </c>
      <c r="H62" s="7">
        <f t="shared" si="0"/>
        <v>445.02832000000001</v>
      </c>
    </row>
    <row r="63" spans="1:8" ht="15.75" customHeight="1">
      <c r="A63" s="6">
        <v>43522</v>
      </c>
      <c r="B63" s="3" t="s">
        <v>339</v>
      </c>
      <c r="C63" s="3" t="s">
        <v>131</v>
      </c>
      <c r="D63" s="3" t="s">
        <v>132</v>
      </c>
      <c r="E63" s="3">
        <v>137</v>
      </c>
      <c r="F63" s="3" t="s">
        <v>133</v>
      </c>
      <c r="G63" s="7">
        <v>279.54840000000002</v>
      </c>
      <c r="H63" s="7">
        <f t="shared" si="0"/>
        <v>38298.130799999999</v>
      </c>
    </row>
    <row r="64" spans="1:8" ht="15.75" customHeight="1">
      <c r="A64" s="6">
        <v>42761</v>
      </c>
      <c r="B64" s="3" t="s">
        <v>339</v>
      </c>
      <c r="C64" s="3" t="s">
        <v>335</v>
      </c>
      <c r="D64" s="3" t="s">
        <v>336</v>
      </c>
      <c r="E64" s="3">
        <v>16</v>
      </c>
      <c r="F64" s="3" t="s">
        <v>12</v>
      </c>
      <c r="G64" s="7">
        <v>348.1</v>
      </c>
      <c r="H64" s="7">
        <f t="shared" si="0"/>
        <v>5569.6</v>
      </c>
    </row>
    <row r="65" spans="1:8" ht="15.75" customHeight="1">
      <c r="A65" s="6">
        <v>42767</v>
      </c>
      <c r="B65" s="3" t="s">
        <v>339</v>
      </c>
      <c r="C65" s="3" t="s">
        <v>134</v>
      </c>
      <c r="D65" s="3" t="s">
        <v>135</v>
      </c>
      <c r="E65" s="3">
        <v>1</v>
      </c>
      <c r="F65" s="3" t="s">
        <v>12</v>
      </c>
      <c r="G65" s="7">
        <v>112.97320000000001</v>
      </c>
      <c r="H65" s="7">
        <f t="shared" si="0"/>
        <v>112.97320000000001</v>
      </c>
    </row>
    <row r="66" spans="1:8" ht="15.75" customHeight="1">
      <c r="A66" s="6">
        <v>42766</v>
      </c>
      <c r="B66" s="3" t="s">
        <v>339</v>
      </c>
      <c r="C66" s="3" t="s">
        <v>136</v>
      </c>
      <c r="D66" s="3" t="s">
        <v>137</v>
      </c>
      <c r="E66" s="3">
        <v>3</v>
      </c>
      <c r="F66" s="3" t="s">
        <v>14</v>
      </c>
      <c r="G66" s="7">
        <v>50</v>
      </c>
      <c r="H66" s="7">
        <f t="shared" si="0"/>
        <v>150</v>
      </c>
    </row>
    <row r="67" spans="1:8" ht="15.75" customHeight="1">
      <c r="A67" s="6">
        <v>43004</v>
      </c>
      <c r="B67" s="3" t="s">
        <v>339</v>
      </c>
      <c r="C67" s="3" t="s">
        <v>138</v>
      </c>
      <c r="D67" s="3" t="s">
        <v>139</v>
      </c>
      <c r="E67" s="3">
        <v>54</v>
      </c>
      <c r="F67" s="3" t="s">
        <v>12</v>
      </c>
      <c r="G67" s="7">
        <v>62.348999999999997</v>
      </c>
      <c r="H67" s="7">
        <f t="shared" si="0"/>
        <v>3366.846</v>
      </c>
    </row>
    <row r="68" spans="1:8" ht="15.75" customHeight="1">
      <c r="A68" s="6">
        <v>43185</v>
      </c>
      <c r="B68" s="3" t="s">
        <v>339</v>
      </c>
      <c r="C68" s="3" t="s">
        <v>140</v>
      </c>
      <c r="D68" s="3" t="s">
        <v>141</v>
      </c>
      <c r="E68" s="3">
        <v>23</v>
      </c>
      <c r="F68" s="3" t="s">
        <v>37</v>
      </c>
      <c r="G68" s="7">
        <v>24.347670000000001</v>
      </c>
      <c r="H68" s="7">
        <f t="shared" si="0"/>
        <v>559.99640999999997</v>
      </c>
    </row>
    <row r="69" spans="1:8" ht="15.75" customHeight="1">
      <c r="A69" s="6">
        <v>42767</v>
      </c>
      <c r="B69" s="3" t="s">
        <v>339</v>
      </c>
      <c r="C69" s="3" t="s">
        <v>142</v>
      </c>
      <c r="D69" s="3" t="s">
        <v>143</v>
      </c>
      <c r="E69" s="3">
        <v>28</v>
      </c>
      <c r="F69" s="3" t="s">
        <v>37</v>
      </c>
      <c r="G69" s="7">
        <v>150</v>
      </c>
      <c r="H69" s="7">
        <f t="shared" si="0"/>
        <v>4200</v>
      </c>
    </row>
    <row r="70" spans="1:8" ht="15.75" customHeight="1">
      <c r="A70" s="6">
        <v>43522</v>
      </c>
      <c r="B70" s="3" t="s">
        <v>339</v>
      </c>
      <c r="C70" s="3" t="s">
        <v>144</v>
      </c>
      <c r="D70" s="3" t="s">
        <v>145</v>
      </c>
      <c r="E70" s="3">
        <v>42</v>
      </c>
      <c r="F70" s="3" t="s">
        <v>59</v>
      </c>
      <c r="G70" s="7">
        <v>70.94359</v>
      </c>
      <c r="H70" s="7">
        <f t="shared" si="0"/>
        <v>2979.63078</v>
      </c>
    </row>
    <row r="71" spans="1:8" ht="15.75" customHeight="1">
      <c r="A71" s="6">
        <v>42863</v>
      </c>
      <c r="B71" s="3" t="s">
        <v>339</v>
      </c>
      <c r="C71" s="3" t="s">
        <v>146</v>
      </c>
      <c r="D71" s="3" t="s">
        <v>147</v>
      </c>
      <c r="E71" s="3">
        <v>2</v>
      </c>
      <c r="F71" s="3" t="s">
        <v>12</v>
      </c>
      <c r="G71" s="7">
        <v>139.99986999999999</v>
      </c>
      <c r="H71" s="7">
        <f t="shared" si="0"/>
        <v>279.99973999999997</v>
      </c>
    </row>
    <row r="72" spans="1:8" ht="15.75" customHeight="1">
      <c r="A72" s="6">
        <v>43152</v>
      </c>
      <c r="B72" s="3" t="s">
        <v>339</v>
      </c>
      <c r="C72" s="3" t="s">
        <v>148</v>
      </c>
      <c r="D72" s="3" t="s">
        <v>149</v>
      </c>
      <c r="E72" s="3">
        <v>5</v>
      </c>
      <c r="F72" s="3" t="s">
        <v>12</v>
      </c>
      <c r="G72" s="7">
        <v>125.3986</v>
      </c>
      <c r="H72" s="7">
        <f t="shared" si="0"/>
        <v>626.99300000000005</v>
      </c>
    </row>
    <row r="73" spans="1:8" ht="15.75" customHeight="1">
      <c r="A73" s="6">
        <v>42758</v>
      </c>
      <c r="B73" s="3" t="s">
        <v>339</v>
      </c>
      <c r="C73" s="3" t="s">
        <v>150</v>
      </c>
      <c r="D73" s="3" t="s">
        <v>151</v>
      </c>
      <c r="E73" s="3">
        <v>9</v>
      </c>
      <c r="F73" s="3" t="s">
        <v>12</v>
      </c>
      <c r="G73" s="7">
        <v>73.863749999999996</v>
      </c>
      <c r="H73" s="7">
        <f t="shared" si="0"/>
        <v>664.77374999999995</v>
      </c>
    </row>
    <row r="74" spans="1:8" ht="15.75" customHeight="1">
      <c r="A74" s="6">
        <v>43231</v>
      </c>
      <c r="B74" s="3" t="s">
        <v>339</v>
      </c>
      <c r="C74" s="3" t="s">
        <v>152</v>
      </c>
      <c r="D74" s="3" t="s">
        <v>153</v>
      </c>
      <c r="E74" s="3">
        <v>3</v>
      </c>
      <c r="F74" s="3" t="s">
        <v>12</v>
      </c>
      <c r="G74" s="7">
        <v>132.75</v>
      </c>
      <c r="H74" s="7">
        <f t="shared" ref="H74:H129" si="1">+G74*E74</f>
        <v>398.25</v>
      </c>
    </row>
    <row r="75" spans="1:8" ht="15.75" customHeight="1">
      <c r="A75" s="6">
        <v>42767</v>
      </c>
      <c r="B75" s="3" t="s">
        <v>339</v>
      </c>
      <c r="C75" s="3" t="s">
        <v>156</v>
      </c>
      <c r="D75" s="3" t="s">
        <v>157</v>
      </c>
      <c r="E75" s="3">
        <v>44</v>
      </c>
      <c r="F75" s="3" t="s">
        <v>12</v>
      </c>
      <c r="G75" s="7">
        <v>54.110100000000003</v>
      </c>
      <c r="H75" s="7">
        <f t="shared" si="1"/>
        <v>2380.8444</v>
      </c>
    </row>
    <row r="76" spans="1:8" ht="15.75" customHeight="1">
      <c r="A76" s="6">
        <v>43231</v>
      </c>
      <c r="B76" s="3" t="s">
        <v>339</v>
      </c>
      <c r="C76" s="3" t="s">
        <v>160</v>
      </c>
      <c r="D76" s="3" t="s">
        <v>161</v>
      </c>
      <c r="E76" s="3">
        <v>98</v>
      </c>
      <c r="F76" s="3" t="s">
        <v>12</v>
      </c>
      <c r="G76" s="7">
        <v>44.730730000000001</v>
      </c>
      <c r="H76" s="7">
        <f t="shared" si="1"/>
        <v>4383.6115399999999</v>
      </c>
    </row>
    <row r="77" spans="1:8" ht="15.75" customHeight="1">
      <c r="A77" s="6">
        <v>43231</v>
      </c>
      <c r="B77" s="3" t="s">
        <v>339</v>
      </c>
      <c r="C77" s="3" t="s">
        <v>162</v>
      </c>
      <c r="D77" s="3" t="s">
        <v>163</v>
      </c>
      <c r="E77" s="3">
        <v>97</v>
      </c>
      <c r="F77" s="3" t="s">
        <v>12</v>
      </c>
      <c r="G77" s="7">
        <v>4.8037999999999998</v>
      </c>
      <c r="H77" s="7">
        <f t="shared" si="1"/>
        <v>465.96859999999998</v>
      </c>
    </row>
    <row r="78" spans="1:8" ht="15.75" customHeight="1">
      <c r="A78" s="6">
        <v>42761</v>
      </c>
      <c r="B78" s="3" t="s">
        <v>339</v>
      </c>
      <c r="C78" s="3" t="s">
        <v>164</v>
      </c>
      <c r="D78" s="3" t="s">
        <v>165</v>
      </c>
      <c r="E78" s="3">
        <v>248</v>
      </c>
      <c r="F78" s="3" t="s">
        <v>12</v>
      </c>
      <c r="G78" s="7">
        <v>4.0596800000000002</v>
      </c>
      <c r="H78" s="7">
        <f t="shared" si="1"/>
        <v>1006.80064</v>
      </c>
    </row>
    <row r="79" spans="1:8" ht="15.75" customHeight="1">
      <c r="A79" s="6">
        <v>43522</v>
      </c>
      <c r="B79" s="3" t="s">
        <v>339</v>
      </c>
      <c r="C79" s="3" t="s">
        <v>166</v>
      </c>
      <c r="D79" s="3" t="s">
        <v>167</v>
      </c>
      <c r="E79" s="3">
        <v>3</v>
      </c>
      <c r="F79" s="3" t="s">
        <v>32</v>
      </c>
      <c r="G79" s="7">
        <v>116.88815</v>
      </c>
      <c r="H79" s="7">
        <f t="shared" si="1"/>
        <v>350.66444999999999</v>
      </c>
    </row>
    <row r="80" spans="1:8" ht="15.75" customHeight="1">
      <c r="A80" s="6">
        <v>43182</v>
      </c>
      <c r="B80" s="3" t="s">
        <v>339</v>
      </c>
      <c r="C80" s="3" t="s">
        <v>168</v>
      </c>
      <c r="D80" s="3" t="s">
        <v>169</v>
      </c>
      <c r="E80" s="3">
        <v>4</v>
      </c>
      <c r="F80" s="3" t="s">
        <v>14</v>
      </c>
      <c r="G80" s="7">
        <v>196.29244</v>
      </c>
      <c r="H80" s="7">
        <f t="shared" si="1"/>
        <v>785.16976</v>
      </c>
    </row>
    <row r="81" spans="1:8" ht="15.75" customHeight="1">
      <c r="A81" s="6">
        <v>42761</v>
      </c>
      <c r="B81" s="3" t="s">
        <v>339</v>
      </c>
      <c r="C81" s="3" t="s">
        <v>170</v>
      </c>
      <c r="D81" s="3" t="s">
        <v>171</v>
      </c>
      <c r="E81" s="3">
        <v>11</v>
      </c>
      <c r="F81" s="3" t="s">
        <v>37</v>
      </c>
      <c r="G81" s="7">
        <v>23.134679999999999</v>
      </c>
      <c r="H81" s="7">
        <f t="shared" si="1"/>
        <v>254.48148</v>
      </c>
    </row>
    <row r="82" spans="1:8" ht="15.75" customHeight="1">
      <c r="A82" s="6">
        <v>43522</v>
      </c>
      <c r="B82" s="3" t="s">
        <v>339</v>
      </c>
      <c r="C82" s="3" t="s">
        <v>174</v>
      </c>
      <c r="D82" s="3" t="s">
        <v>175</v>
      </c>
      <c r="E82" s="3">
        <v>11</v>
      </c>
      <c r="F82" s="3" t="s">
        <v>12</v>
      </c>
      <c r="G82" s="7">
        <v>16.49474</v>
      </c>
      <c r="H82" s="7">
        <f t="shared" si="1"/>
        <v>181.44213999999999</v>
      </c>
    </row>
    <row r="83" spans="1:8" ht="15.75" customHeight="1">
      <c r="A83" s="6">
        <v>43522</v>
      </c>
      <c r="B83" s="3" t="s">
        <v>339</v>
      </c>
      <c r="C83" s="3" t="s">
        <v>176</v>
      </c>
      <c r="D83" s="3" t="s">
        <v>177</v>
      </c>
      <c r="E83" s="3">
        <v>189</v>
      </c>
      <c r="F83" s="3" t="s">
        <v>12</v>
      </c>
      <c r="G83" s="7">
        <v>11.0595</v>
      </c>
      <c r="H83" s="7">
        <f t="shared" si="1"/>
        <v>2090.2455</v>
      </c>
    </row>
    <row r="84" spans="1:8" ht="15.75" customHeight="1">
      <c r="A84" s="6">
        <v>43522</v>
      </c>
      <c r="B84" s="3" t="s">
        <v>339</v>
      </c>
      <c r="C84" s="3" t="s">
        <v>178</v>
      </c>
      <c r="D84" s="3" t="s">
        <v>179</v>
      </c>
      <c r="E84" s="3">
        <v>28</v>
      </c>
      <c r="F84" s="3" t="s">
        <v>12</v>
      </c>
      <c r="G84" s="7">
        <v>9.8912200000000006</v>
      </c>
      <c r="H84" s="7">
        <f t="shared" si="1"/>
        <v>276.95416</v>
      </c>
    </row>
    <row r="85" spans="1:8" ht="15.75" customHeight="1">
      <c r="A85" s="6">
        <v>43182</v>
      </c>
      <c r="B85" s="3" t="s">
        <v>339</v>
      </c>
      <c r="C85" s="3" t="s">
        <v>182</v>
      </c>
      <c r="D85" s="3" t="s">
        <v>183</v>
      </c>
      <c r="E85" s="3">
        <v>253</v>
      </c>
      <c r="F85" s="3" t="s">
        <v>12</v>
      </c>
      <c r="G85" s="7">
        <v>7.0270299999999999</v>
      </c>
      <c r="H85" s="7">
        <f t="shared" si="1"/>
        <v>1777.8385900000001</v>
      </c>
    </row>
    <row r="86" spans="1:8" ht="15.75" customHeight="1">
      <c r="A86" s="6">
        <v>43182</v>
      </c>
      <c r="B86" s="3" t="s">
        <v>339</v>
      </c>
      <c r="C86" s="3" t="s">
        <v>184</v>
      </c>
      <c r="D86" s="3" t="s">
        <v>185</v>
      </c>
      <c r="E86" s="3">
        <v>3</v>
      </c>
      <c r="F86" s="3" t="s">
        <v>12</v>
      </c>
      <c r="G86" s="7">
        <v>214.99600000000001</v>
      </c>
      <c r="H86" s="7">
        <f t="shared" si="1"/>
        <v>644.98800000000006</v>
      </c>
    </row>
    <row r="87" spans="1:8" ht="15.75" customHeight="1">
      <c r="A87" s="6">
        <v>43522</v>
      </c>
      <c r="B87" s="3" t="s">
        <v>339</v>
      </c>
      <c r="C87" s="3" t="s">
        <v>188</v>
      </c>
      <c r="D87" s="3" t="s">
        <v>189</v>
      </c>
      <c r="E87" s="3">
        <v>3</v>
      </c>
      <c r="F87" s="3" t="s">
        <v>119</v>
      </c>
      <c r="G87" s="7">
        <v>293.77280000000002</v>
      </c>
      <c r="H87" s="7">
        <f t="shared" si="1"/>
        <v>881.31840000000011</v>
      </c>
    </row>
    <row r="88" spans="1:8" ht="15.75" customHeight="1">
      <c r="A88" s="6">
        <v>43182</v>
      </c>
      <c r="B88" s="3" t="s">
        <v>339</v>
      </c>
      <c r="C88" s="3" t="s">
        <v>190</v>
      </c>
      <c r="D88" s="3" t="s">
        <v>191</v>
      </c>
      <c r="E88" s="3">
        <v>8</v>
      </c>
      <c r="F88" s="3" t="s">
        <v>12</v>
      </c>
      <c r="G88" s="7">
        <v>30.55893</v>
      </c>
      <c r="H88" s="7">
        <f t="shared" si="1"/>
        <v>244.47144</v>
      </c>
    </row>
    <row r="89" spans="1:8" ht="15.75" customHeight="1">
      <c r="A89" s="6">
        <v>43522</v>
      </c>
      <c r="B89" s="3" t="s">
        <v>339</v>
      </c>
      <c r="C89" s="3" t="s">
        <v>192</v>
      </c>
      <c r="D89" s="3" t="s">
        <v>193</v>
      </c>
      <c r="E89" s="3">
        <v>5</v>
      </c>
      <c r="F89" s="3" t="s">
        <v>12</v>
      </c>
      <c r="G89" s="7">
        <v>115.97432999999999</v>
      </c>
      <c r="H89" s="7">
        <f t="shared" si="1"/>
        <v>579.87164999999993</v>
      </c>
    </row>
    <row r="90" spans="1:8" ht="15.75" customHeight="1">
      <c r="A90" s="6">
        <v>42767</v>
      </c>
      <c r="B90" s="3" t="s">
        <v>339</v>
      </c>
      <c r="C90" s="3" t="s">
        <v>196</v>
      </c>
      <c r="D90" s="3" t="s">
        <v>197</v>
      </c>
      <c r="E90" s="3">
        <v>7</v>
      </c>
      <c r="F90" s="3" t="s">
        <v>12</v>
      </c>
      <c r="G90" s="7">
        <v>6.4428000000000001</v>
      </c>
      <c r="H90" s="7">
        <f t="shared" si="1"/>
        <v>45.099600000000002</v>
      </c>
    </row>
    <row r="91" spans="1:8" ht="15.75" customHeight="1">
      <c r="A91" s="6">
        <v>39082</v>
      </c>
      <c r="B91" s="3" t="s">
        <v>339</v>
      </c>
      <c r="C91" s="3" t="s">
        <v>198</v>
      </c>
      <c r="D91" s="3" t="s">
        <v>304</v>
      </c>
      <c r="E91" s="3">
        <v>20</v>
      </c>
      <c r="F91" s="3" t="s">
        <v>119</v>
      </c>
      <c r="G91" s="7">
        <v>353.02217999999999</v>
      </c>
      <c r="H91" s="7">
        <f t="shared" si="1"/>
        <v>7060.4435999999996</v>
      </c>
    </row>
    <row r="92" spans="1:8" ht="15.75" customHeight="1">
      <c r="A92" s="6">
        <v>39082</v>
      </c>
      <c r="B92" s="3" t="s">
        <v>339</v>
      </c>
      <c r="C92" s="3" t="s">
        <v>199</v>
      </c>
      <c r="D92" s="3" t="s">
        <v>200</v>
      </c>
      <c r="E92" s="3">
        <v>43</v>
      </c>
      <c r="F92" s="3" t="s">
        <v>12</v>
      </c>
      <c r="G92" s="7">
        <v>7.4752099999999997</v>
      </c>
      <c r="H92" s="7">
        <f t="shared" si="1"/>
        <v>321.43403000000001</v>
      </c>
    </row>
    <row r="93" spans="1:8" ht="15.75" customHeight="1">
      <c r="A93" s="6">
        <v>42761</v>
      </c>
      <c r="B93" s="3" t="s">
        <v>339</v>
      </c>
      <c r="C93" s="3" t="s">
        <v>201</v>
      </c>
      <c r="D93" s="3" t="s">
        <v>202</v>
      </c>
      <c r="E93" s="3">
        <v>89.999799999999993</v>
      </c>
      <c r="F93" s="3" t="s">
        <v>32</v>
      </c>
      <c r="G93" s="7">
        <v>156.23433</v>
      </c>
      <c r="H93" s="7">
        <f t="shared" si="1"/>
        <v>14061.058453133999</v>
      </c>
    </row>
    <row r="94" spans="1:8" ht="15.75" customHeight="1">
      <c r="A94" s="6">
        <v>42761</v>
      </c>
      <c r="B94" s="3" t="s">
        <v>339</v>
      </c>
      <c r="C94" s="3" t="s">
        <v>203</v>
      </c>
      <c r="D94" s="3" t="s">
        <v>204</v>
      </c>
      <c r="E94" s="3">
        <v>4</v>
      </c>
      <c r="F94" s="3" t="s">
        <v>12</v>
      </c>
      <c r="G94" s="7">
        <v>29.559000000000001</v>
      </c>
      <c r="H94" s="7">
        <f t="shared" si="1"/>
        <v>118.236</v>
      </c>
    </row>
    <row r="95" spans="1:8" ht="15.75" customHeight="1">
      <c r="A95" s="6">
        <v>43522</v>
      </c>
      <c r="B95" s="3" t="s">
        <v>339</v>
      </c>
      <c r="C95" s="3" t="s">
        <v>205</v>
      </c>
      <c r="D95" s="3" t="s">
        <v>206</v>
      </c>
      <c r="E95" s="3">
        <v>107</v>
      </c>
      <c r="F95" s="3" t="s">
        <v>12</v>
      </c>
      <c r="G95" s="7">
        <v>9</v>
      </c>
      <c r="H95" s="7">
        <f t="shared" si="1"/>
        <v>963</v>
      </c>
    </row>
    <row r="96" spans="1:8" ht="15.75" customHeight="1">
      <c r="A96" s="6">
        <v>43182</v>
      </c>
      <c r="B96" s="3" t="s">
        <v>339</v>
      </c>
      <c r="C96" s="3" t="s">
        <v>207</v>
      </c>
      <c r="D96" s="3" t="s">
        <v>208</v>
      </c>
      <c r="E96" s="3">
        <v>117</v>
      </c>
      <c r="F96" s="3" t="s">
        <v>12</v>
      </c>
      <c r="G96" s="7">
        <v>1.5541199999999999</v>
      </c>
      <c r="H96" s="7">
        <f t="shared" si="1"/>
        <v>181.83204000000001</v>
      </c>
    </row>
    <row r="97" spans="1:8" ht="15.75" customHeight="1">
      <c r="A97" s="6">
        <v>43522</v>
      </c>
      <c r="B97" s="3" t="s">
        <v>339</v>
      </c>
      <c r="C97" s="3" t="s">
        <v>209</v>
      </c>
      <c r="D97" s="3" t="s">
        <v>210</v>
      </c>
      <c r="E97" s="3">
        <v>981</v>
      </c>
      <c r="F97" s="3" t="s">
        <v>12</v>
      </c>
      <c r="G97" s="7">
        <v>10.88754</v>
      </c>
      <c r="H97" s="7">
        <f t="shared" si="1"/>
        <v>10680.676739999999</v>
      </c>
    </row>
    <row r="98" spans="1:8" ht="15.75" customHeight="1">
      <c r="A98" s="6">
        <v>43182</v>
      </c>
      <c r="B98" s="3" t="s">
        <v>339</v>
      </c>
      <c r="C98" s="3" t="s">
        <v>211</v>
      </c>
      <c r="D98" s="3" t="s">
        <v>212</v>
      </c>
      <c r="E98" s="3">
        <v>10</v>
      </c>
      <c r="F98" s="3" t="s">
        <v>12</v>
      </c>
      <c r="G98" s="7">
        <v>206.5</v>
      </c>
      <c r="H98" s="7">
        <f t="shared" si="1"/>
        <v>2065</v>
      </c>
    </row>
    <row r="99" spans="1:8" ht="15.75" customHeight="1">
      <c r="A99" s="6">
        <v>43182</v>
      </c>
      <c r="B99" s="3" t="s">
        <v>339</v>
      </c>
      <c r="C99" s="3" t="s">
        <v>213</v>
      </c>
      <c r="D99" s="3" t="s">
        <v>214</v>
      </c>
      <c r="E99" s="3">
        <v>153</v>
      </c>
      <c r="F99" s="3" t="s">
        <v>12</v>
      </c>
      <c r="G99" s="7">
        <v>200.59612000000001</v>
      </c>
      <c r="H99" s="7">
        <f t="shared" si="1"/>
        <v>30691.206360000004</v>
      </c>
    </row>
    <row r="100" spans="1:8" ht="15.75" customHeight="1">
      <c r="A100" s="6">
        <v>43182</v>
      </c>
      <c r="B100" s="3" t="s">
        <v>339</v>
      </c>
      <c r="C100" s="3" t="s">
        <v>215</v>
      </c>
      <c r="D100" s="3" t="s">
        <v>216</v>
      </c>
      <c r="E100" s="3">
        <v>158</v>
      </c>
      <c r="F100" s="3" t="s">
        <v>12</v>
      </c>
      <c r="G100" s="7">
        <v>57.3232</v>
      </c>
      <c r="H100" s="7">
        <f t="shared" si="1"/>
        <v>9057.0655999999999</v>
      </c>
    </row>
    <row r="101" spans="1:8" ht="15.75" customHeight="1">
      <c r="A101" s="6">
        <v>43182</v>
      </c>
      <c r="B101" s="3" t="s">
        <v>339</v>
      </c>
      <c r="C101" s="3" t="s">
        <v>220</v>
      </c>
      <c r="D101" s="3" t="s">
        <v>221</v>
      </c>
      <c r="E101" s="3">
        <v>127</v>
      </c>
      <c r="F101" s="3" t="s">
        <v>12</v>
      </c>
      <c r="G101" s="7">
        <v>412.43626999999998</v>
      </c>
      <c r="H101" s="7">
        <f t="shared" si="1"/>
        <v>52379.406289999999</v>
      </c>
    </row>
    <row r="102" spans="1:8" ht="15.75" customHeight="1">
      <c r="A102" s="6">
        <v>43182</v>
      </c>
      <c r="B102" s="3" t="s">
        <v>339</v>
      </c>
      <c r="C102" s="3" t="s">
        <v>222</v>
      </c>
      <c r="D102" s="3" t="s">
        <v>223</v>
      </c>
      <c r="E102" s="3">
        <v>41</v>
      </c>
      <c r="F102" s="3" t="s">
        <v>32</v>
      </c>
      <c r="G102" s="7">
        <v>135.55568</v>
      </c>
      <c r="H102" s="7">
        <f t="shared" si="1"/>
        <v>5557.7828799999997</v>
      </c>
    </row>
    <row r="103" spans="1:8" ht="15.75" customHeight="1">
      <c r="A103" s="6">
        <v>43182</v>
      </c>
      <c r="B103" s="3" t="s">
        <v>339</v>
      </c>
      <c r="C103" s="3" t="s">
        <v>224</v>
      </c>
      <c r="D103" s="3" t="s">
        <v>225</v>
      </c>
      <c r="E103" s="3">
        <v>14</v>
      </c>
      <c r="F103" s="3" t="s">
        <v>12</v>
      </c>
      <c r="G103" s="7">
        <v>525.77428999999995</v>
      </c>
      <c r="H103" s="7">
        <f t="shared" si="1"/>
        <v>7360.8400599999995</v>
      </c>
    </row>
    <row r="104" spans="1:8" ht="15.75" customHeight="1">
      <c r="A104" s="6">
        <v>42761</v>
      </c>
      <c r="B104" s="3" t="s">
        <v>339</v>
      </c>
      <c r="C104" s="3" t="s">
        <v>226</v>
      </c>
      <c r="D104" s="3" t="s">
        <v>227</v>
      </c>
      <c r="E104" s="3">
        <v>13</v>
      </c>
      <c r="F104" s="3" t="s">
        <v>12</v>
      </c>
      <c r="G104" s="7">
        <v>538.26153999999997</v>
      </c>
      <c r="H104" s="7">
        <f t="shared" si="1"/>
        <v>6997.4000199999991</v>
      </c>
    </row>
    <row r="105" spans="1:8" ht="15.75" customHeight="1">
      <c r="A105" s="6">
        <v>42761</v>
      </c>
      <c r="B105" s="3" t="s">
        <v>339</v>
      </c>
      <c r="C105" s="3" t="s">
        <v>228</v>
      </c>
      <c r="D105" s="3" t="s">
        <v>229</v>
      </c>
      <c r="E105" s="3">
        <v>7</v>
      </c>
      <c r="F105" s="3" t="s">
        <v>12</v>
      </c>
      <c r="G105" s="7">
        <v>714.87252999999998</v>
      </c>
      <c r="H105" s="7">
        <f t="shared" si="1"/>
        <v>5004.1077100000002</v>
      </c>
    </row>
    <row r="106" spans="1:8" ht="15.75" customHeight="1">
      <c r="A106" s="6">
        <v>42761</v>
      </c>
      <c r="B106" s="3" t="s">
        <v>339</v>
      </c>
      <c r="C106" s="3" t="s">
        <v>230</v>
      </c>
      <c r="D106" s="3" t="s">
        <v>231</v>
      </c>
      <c r="E106" s="3">
        <v>13</v>
      </c>
      <c r="F106" s="3" t="s">
        <v>12</v>
      </c>
      <c r="G106" s="7">
        <v>538.26153999999997</v>
      </c>
      <c r="H106" s="7">
        <f t="shared" si="1"/>
        <v>6997.4000199999991</v>
      </c>
    </row>
    <row r="107" spans="1:8" ht="15.75" customHeight="1">
      <c r="A107" s="6">
        <v>42761</v>
      </c>
      <c r="B107" s="3" t="s">
        <v>339</v>
      </c>
      <c r="C107" s="3" t="s">
        <v>306</v>
      </c>
      <c r="D107" s="3" t="s">
        <v>307</v>
      </c>
      <c r="E107" s="3">
        <v>2</v>
      </c>
      <c r="F107" s="3" t="s">
        <v>12</v>
      </c>
      <c r="G107" s="7">
        <v>5191.6066700000001</v>
      </c>
      <c r="H107" s="7">
        <f t="shared" si="1"/>
        <v>10383.21334</v>
      </c>
    </row>
    <row r="108" spans="1:8" ht="15.75" customHeight="1">
      <c r="A108" s="6">
        <v>42761</v>
      </c>
      <c r="B108" s="3" t="s">
        <v>339</v>
      </c>
      <c r="C108" s="3" t="s">
        <v>308</v>
      </c>
      <c r="D108" s="3" t="s">
        <v>309</v>
      </c>
      <c r="E108" s="3">
        <v>2</v>
      </c>
      <c r="F108" s="3" t="s">
        <v>12</v>
      </c>
      <c r="G108" s="7">
        <v>5432.72</v>
      </c>
      <c r="H108" s="7">
        <f t="shared" si="1"/>
        <v>10865.44</v>
      </c>
    </row>
    <row r="109" spans="1:8" ht="15.75" customHeight="1">
      <c r="A109" s="6">
        <v>42761</v>
      </c>
      <c r="B109" s="3" t="s">
        <v>339</v>
      </c>
      <c r="C109" s="3" t="s">
        <v>310</v>
      </c>
      <c r="D109" s="3" t="s">
        <v>311</v>
      </c>
      <c r="E109" s="3">
        <v>1</v>
      </c>
      <c r="F109" s="3" t="s">
        <v>12</v>
      </c>
      <c r="G109" s="7">
        <v>4701.12</v>
      </c>
      <c r="H109" s="7">
        <f t="shared" si="1"/>
        <v>4701.12</v>
      </c>
    </row>
    <row r="110" spans="1:8" ht="15.75" customHeight="1">
      <c r="A110" s="6">
        <v>42761</v>
      </c>
      <c r="B110" s="3" t="s">
        <v>339</v>
      </c>
      <c r="C110" s="3" t="s">
        <v>312</v>
      </c>
      <c r="D110" s="3" t="s">
        <v>313</v>
      </c>
      <c r="E110" s="3">
        <v>2</v>
      </c>
      <c r="F110" s="3" t="s">
        <v>12</v>
      </c>
      <c r="G110" s="7">
        <v>5432.72</v>
      </c>
      <c r="H110" s="7">
        <f t="shared" si="1"/>
        <v>10865.44</v>
      </c>
    </row>
    <row r="111" spans="1:8" ht="15.75" customHeight="1">
      <c r="A111" s="6">
        <v>42761</v>
      </c>
      <c r="B111" s="3" t="s">
        <v>339</v>
      </c>
      <c r="C111" s="3" t="s">
        <v>232</v>
      </c>
      <c r="D111" s="3" t="s">
        <v>233</v>
      </c>
      <c r="E111" s="3">
        <v>16</v>
      </c>
      <c r="F111" s="3" t="s">
        <v>42</v>
      </c>
      <c r="G111" s="7">
        <v>69.926060000000007</v>
      </c>
      <c r="H111" s="7">
        <f t="shared" si="1"/>
        <v>1118.8169600000001</v>
      </c>
    </row>
    <row r="112" spans="1:8" ht="15.75" customHeight="1">
      <c r="A112" s="6">
        <v>42761</v>
      </c>
      <c r="B112" s="3" t="s">
        <v>339</v>
      </c>
      <c r="C112" s="3" t="s">
        <v>234</v>
      </c>
      <c r="D112" s="3" t="s">
        <v>235</v>
      </c>
      <c r="E112" s="3">
        <v>2</v>
      </c>
      <c r="F112" s="3" t="s">
        <v>12</v>
      </c>
      <c r="G112" s="7">
        <v>95</v>
      </c>
      <c r="H112" s="7">
        <f t="shared" si="1"/>
        <v>190</v>
      </c>
    </row>
    <row r="113" spans="1:8" ht="15.75" customHeight="1">
      <c r="A113" s="6">
        <v>42761</v>
      </c>
      <c r="B113" s="3" t="s">
        <v>339</v>
      </c>
      <c r="C113" s="3" t="s">
        <v>236</v>
      </c>
      <c r="D113" s="3" t="s">
        <v>237</v>
      </c>
      <c r="E113" s="3">
        <v>53</v>
      </c>
      <c r="F113" s="3" t="s">
        <v>12</v>
      </c>
      <c r="G113" s="7">
        <v>32.690759999999997</v>
      </c>
      <c r="H113" s="7">
        <f t="shared" si="1"/>
        <v>1732.6102799999999</v>
      </c>
    </row>
    <row r="114" spans="1:8" ht="15.75" customHeight="1">
      <c r="A114" s="6">
        <v>42761</v>
      </c>
      <c r="B114" s="3" t="s">
        <v>339</v>
      </c>
      <c r="C114" s="3" t="s">
        <v>314</v>
      </c>
      <c r="D114" s="3" t="s">
        <v>315</v>
      </c>
      <c r="E114" s="3">
        <v>35</v>
      </c>
      <c r="F114" s="3" t="s">
        <v>12</v>
      </c>
      <c r="G114" s="7">
        <v>242.29333</v>
      </c>
      <c r="H114" s="7">
        <f t="shared" si="1"/>
        <v>8480.2665500000003</v>
      </c>
    </row>
    <row r="115" spans="1:8" ht="15.75" customHeight="1">
      <c r="A115" s="6">
        <v>42761</v>
      </c>
      <c r="B115" s="3" t="s">
        <v>339</v>
      </c>
      <c r="C115" s="3" t="s">
        <v>238</v>
      </c>
      <c r="D115" s="3" t="s">
        <v>239</v>
      </c>
      <c r="E115" s="3">
        <v>42</v>
      </c>
      <c r="F115" s="3" t="s">
        <v>12</v>
      </c>
      <c r="G115" s="7">
        <v>247.8</v>
      </c>
      <c r="H115" s="7">
        <f t="shared" si="1"/>
        <v>10407.6</v>
      </c>
    </row>
    <row r="116" spans="1:8" ht="15.75" customHeight="1">
      <c r="A116" s="6">
        <v>42761</v>
      </c>
      <c r="B116" s="3" t="s">
        <v>339</v>
      </c>
      <c r="C116" s="3" t="s">
        <v>240</v>
      </c>
      <c r="D116" s="3" t="s">
        <v>241</v>
      </c>
      <c r="E116" s="3">
        <v>41</v>
      </c>
      <c r="F116" s="3" t="s">
        <v>12</v>
      </c>
      <c r="G116" s="7">
        <v>250.31515999999999</v>
      </c>
      <c r="H116" s="7">
        <f t="shared" si="1"/>
        <v>10262.921559999999</v>
      </c>
    </row>
    <row r="117" spans="1:8" ht="15.75" customHeight="1">
      <c r="A117" s="6">
        <v>42761</v>
      </c>
      <c r="B117" s="3" t="s">
        <v>339</v>
      </c>
      <c r="C117" s="3" t="s">
        <v>242</v>
      </c>
      <c r="D117" s="3" t="s">
        <v>243</v>
      </c>
      <c r="E117" s="3">
        <v>41</v>
      </c>
      <c r="F117" s="3" t="s">
        <v>12</v>
      </c>
      <c r="G117" s="7">
        <v>249.36915999999999</v>
      </c>
      <c r="H117" s="7">
        <f t="shared" si="1"/>
        <v>10224.135560000001</v>
      </c>
    </row>
    <row r="118" spans="1:8" ht="15.75" customHeight="1">
      <c r="A118" s="6">
        <v>42761</v>
      </c>
      <c r="B118" s="3" t="s">
        <v>339</v>
      </c>
      <c r="C118" s="3" t="s">
        <v>244</v>
      </c>
      <c r="D118" s="3" t="s">
        <v>245</v>
      </c>
      <c r="E118" s="3">
        <v>44</v>
      </c>
      <c r="F118" s="3" t="s">
        <v>12</v>
      </c>
      <c r="G118" s="7">
        <v>55</v>
      </c>
      <c r="H118" s="7">
        <f t="shared" si="1"/>
        <v>2420</v>
      </c>
    </row>
    <row r="119" spans="1:8" ht="15.75" customHeight="1">
      <c r="A119" s="6">
        <v>42761</v>
      </c>
      <c r="B119" s="3" t="s">
        <v>339</v>
      </c>
      <c r="C119" s="3" t="s">
        <v>246</v>
      </c>
      <c r="D119" s="3" t="s">
        <v>247</v>
      </c>
      <c r="E119" s="3">
        <v>26</v>
      </c>
      <c r="F119" s="3" t="s">
        <v>12</v>
      </c>
      <c r="G119" s="7">
        <v>264.10424999999998</v>
      </c>
      <c r="H119" s="7">
        <f t="shared" si="1"/>
        <v>6866.7104999999992</v>
      </c>
    </row>
    <row r="120" spans="1:8" ht="15.75" customHeight="1">
      <c r="A120" s="6">
        <v>43511</v>
      </c>
      <c r="B120" s="3" t="s">
        <v>339</v>
      </c>
      <c r="C120" s="3" t="s">
        <v>248</v>
      </c>
      <c r="D120" s="3" t="s">
        <v>249</v>
      </c>
      <c r="E120" s="3">
        <v>23</v>
      </c>
      <c r="F120" s="3" t="s">
        <v>12</v>
      </c>
      <c r="G120" s="7">
        <v>239.96117000000001</v>
      </c>
      <c r="H120" s="7">
        <f t="shared" si="1"/>
        <v>5519.1069100000004</v>
      </c>
    </row>
    <row r="121" spans="1:8" ht="15.75" customHeight="1">
      <c r="A121" s="6">
        <v>43511</v>
      </c>
      <c r="B121" s="3" t="s">
        <v>339</v>
      </c>
      <c r="C121" s="3" t="s">
        <v>250</v>
      </c>
      <c r="D121" s="3" t="s">
        <v>251</v>
      </c>
      <c r="E121" s="3">
        <v>9</v>
      </c>
      <c r="F121" s="3" t="s">
        <v>12</v>
      </c>
      <c r="G121" s="7">
        <v>325.68</v>
      </c>
      <c r="H121" s="7">
        <f t="shared" si="1"/>
        <v>2931.12</v>
      </c>
    </row>
    <row r="122" spans="1:8" ht="15.75" customHeight="1">
      <c r="A122" s="6">
        <v>42761</v>
      </c>
      <c r="B122" s="3" t="s">
        <v>339</v>
      </c>
      <c r="C122" s="3" t="s">
        <v>316</v>
      </c>
      <c r="D122" s="3" t="s">
        <v>317</v>
      </c>
      <c r="E122" s="3">
        <v>27</v>
      </c>
      <c r="F122" s="3" t="s">
        <v>12</v>
      </c>
      <c r="G122" s="7">
        <v>248.4221</v>
      </c>
      <c r="H122" s="7">
        <f t="shared" si="1"/>
        <v>6707.3967000000002</v>
      </c>
    </row>
    <row r="123" spans="1:8" ht="15.75" customHeight="1">
      <c r="A123" s="6">
        <v>43511</v>
      </c>
      <c r="B123" s="3" t="s">
        <v>339</v>
      </c>
      <c r="C123" s="3" t="s">
        <v>318</v>
      </c>
      <c r="D123" s="3" t="s">
        <v>319</v>
      </c>
      <c r="E123" s="3">
        <v>21</v>
      </c>
      <c r="F123" s="3" t="s">
        <v>12</v>
      </c>
      <c r="G123" s="7">
        <v>255.32249999999999</v>
      </c>
      <c r="H123" s="7">
        <f t="shared" si="1"/>
        <v>5361.7725</v>
      </c>
    </row>
    <row r="124" spans="1:8" ht="15.75" customHeight="1">
      <c r="A124" s="6">
        <v>43511</v>
      </c>
      <c r="B124" s="3" t="s">
        <v>339</v>
      </c>
      <c r="C124" s="3" t="s">
        <v>320</v>
      </c>
      <c r="D124" s="3" t="s">
        <v>321</v>
      </c>
      <c r="E124" s="3">
        <v>27</v>
      </c>
      <c r="F124" s="3" t="s">
        <v>12</v>
      </c>
      <c r="G124" s="7">
        <v>245.27143000000001</v>
      </c>
      <c r="H124" s="7">
        <f t="shared" si="1"/>
        <v>6622.3286100000005</v>
      </c>
    </row>
    <row r="125" spans="1:8" ht="15.75" customHeight="1">
      <c r="A125" s="6">
        <v>43511</v>
      </c>
      <c r="B125" s="3" t="s">
        <v>339</v>
      </c>
      <c r="C125" s="3" t="s">
        <v>322</v>
      </c>
      <c r="D125" s="3" t="s">
        <v>323</v>
      </c>
      <c r="E125" s="3">
        <v>26</v>
      </c>
      <c r="F125" s="3" t="s">
        <v>12</v>
      </c>
      <c r="G125" s="7">
        <v>251.76909000000001</v>
      </c>
      <c r="H125" s="7">
        <f t="shared" si="1"/>
        <v>6545.9963399999997</v>
      </c>
    </row>
    <row r="126" spans="1:8" ht="15.75" customHeight="1">
      <c r="A126" s="6">
        <v>43511</v>
      </c>
      <c r="B126" s="3" t="s">
        <v>339</v>
      </c>
      <c r="C126" s="3" t="s">
        <v>324</v>
      </c>
      <c r="D126" s="3" t="s">
        <v>325</v>
      </c>
      <c r="E126" s="3">
        <v>25</v>
      </c>
      <c r="F126" s="3" t="s">
        <v>12</v>
      </c>
      <c r="G126" s="7">
        <v>239.54</v>
      </c>
      <c r="H126" s="7">
        <f t="shared" si="1"/>
        <v>5988.5</v>
      </c>
    </row>
    <row r="127" spans="1:8" ht="15.75" customHeight="1">
      <c r="A127" s="6">
        <v>43511</v>
      </c>
      <c r="B127" s="3" t="s">
        <v>339</v>
      </c>
      <c r="C127" s="3" t="s">
        <v>326</v>
      </c>
      <c r="D127" s="3" t="s">
        <v>327</v>
      </c>
      <c r="E127" s="3">
        <v>15</v>
      </c>
      <c r="F127" s="3" t="s">
        <v>12</v>
      </c>
      <c r="G127" s="7">
        <v>308.62364000000002</v>
      </c>
      <c r="H127" s="7">
        <f t="shared" si="1"/>
        <v>4629.3546000000006</v>
      </c>
    </row>
    <row r="128" spans="1:8" ht="15.75" customHeight="1">
      <c r="A128" s="6">
        <v>43511</v>
      </c>
      <c r="B128" s="3" t="s">
        <v>339</v>
      </c>
      <c r="C128" s="3" t="s">
        <v>258</v>
      </c>
      <c r="D128" s="3" t="s">
        <v>259</v>
      </c>
      <c r="E128" s="3">
        <v>9</v>
      </c>
      <c r="F128" s="3" t="s">
        <v>12</v>
      </c>
      <c r="G128" s="7">
        <v>95.380430000000004</v>
      </c>
      <c r="H128" s="7">
        <f t="shared" si="1"/>
        <v>858.42387000000008</v>
      </c>
    </row>
    <row r="129" spans="1:8" ht="15.75" customHeight="1">
      <c r="A129" s="6">
        <v>43511</v>
      </c>
      <c r="B129" s="3" t="s">
        <v>339</v>
      </c>
      <c r="C129" s="3" t="s">
        <v>264</v>
      </c>
      <c r="D129" s="3" t="s">
        <v>264</v>
      </c>
      <c r="E129" s="3">
        <v>20</v>
      </c>
      <c r="F129" s="3" t="s">
        <v>32</v>
      </c>
      <c r="G129" s="7">
        <v>56.798940000000002</v>
      </c>
      <c r="H129" s="7">
        <f t="shared" si="1"/>
        <v>1135.9788000000001</v>
      </c>
    </row>
    <row r="130" spans="1:8" ht="15.75" customHeight="1">
      <c r="A130" s="19" t="s">
        <v>4</v>
      </c>
      <c r="B130" s="26"/>
      <c r="C130" s="26"/>
      <c r="D130" s="26"/>
      <c r="E130" s="26"/>
      <c r="F130" s="26"/>
      <c r="G130" s="26"/>
      <c r="H130" s="5">
        <f>SUM(H9:H129)</f>
        <v>761184.82762313378</v>
      </c>
    </row>
    <row r="131" spans="1:8" ht="12.75" customHeight="1">
      <c r="G131" s="2"/>
    </row>
    <row r="132" spans="1:8" ht="12.75" customHeight="1">
      <c r="G132" s="2"/>
    </row>
    <row r="133" spans="1:8" ht="12.75" customHeight="1">
      <c r="G133" s="2"/>
    </row>
    <row r="134" spans="1:8" ht="12.75" customHeight="1">
      <c r="G134" s="2"/>
    </row>
    <row r="135" spans="1:8" ht="12.75" customHeight="1">
      <c r="G135" s="2"/>
    </row>
    <row r="136" spans="1:8" ht="12.75" customHeight="1">
      <c r="G136" s="2"/>
    </row>
    <row r="137" spans="1:8" ht="12.75" customHeight="1">
      <c r="G137" s="2"/>
    </row>
    <row r="138" spans="1:8" ht="12.75" customHeight="1">
      <c r="G138" s="2"/>
    </row>
    <row r="139" spans="1:8" ht="15">
      <c r="A139" s="18" t="s">
        <v>5</v>
      </c>
      <c r="B139" s="18"/>
      <c r="C139" s="18"/>
      <c r="D139" s="18"/>
      <c r="E139" s="18"/>
      <c r="F139" s="18"/>
      <c r="G139" s="18"/>
      <c r="H139" s="18"/>
    </row>
    <row r="140" spans="1:8" ht="15">
      <c r="A140" s="18" t="s">
        <v>0</v>
      </c>
      <c r="B140" s="18"/>
      <c r="C140" s="18"/>
      <c r="D140" s="18"/>
      <c r="E140" s="18"/>
      <c r="F140" s="18"/>
      <c r="G140" s="18"/>
      <c r="H140" s="18"/>
    </row>
    <row r="141" spans="1:8" ht="14.25" customHeight="1">
      <c r="A141" s="18" t="s">
        <v>340</v>
      </c>
      <c r="B141" s="18"/>
      <c r="C141" s="18"/>
      <c r="D141" s="18"/>
      <c r="E141" s="18"/>
      <c r="F141" s="18"/>
      <c r="G141" s="18"/>
      <c r="H141" s="18"/>
    </row>
    <row r="142" spans="1:8" ht="14.25" customHeight="1" thickBot="1">
      <c r="A142" s="1"/>
      <c r="B142" s="1"/>
      <c r="C142" s="1"/>
      <c r="D142" s="1"/>
      <c r="E142" s="1"/>
      <c r="F142" s="1"/>
      <c r="G142" s="1"/>
      <c r="H142" s="1"/>
    </row>
    <row r="143" spans="1:8" ht="14.25" customHeight="1">
      <c r="A143" s="20" t="s">
        <v>6</v>
      </c>
      <c r="B143" s="12" t="s">
        <v>7</v>
      </c>
      <c r="C143" s="23" t="s">
        <v>8</v>
      </c>
      <c r="D143" s="23" t="s">
        <v>9</v>
      </c>
      <c r="E143" s="12" t="s">
        <v>1</v>
      </c>
      <c r="F143" s="12" t="s">
        <v>10</v>
      </c>
      <c r="G143" s="12" t="s">
        <v>2</v>
      </c>
      <c r="H143" s="15" t="s">
        <v>3</v>
      </c>
    </row>
    <row r="144" spans="1:8" ht="14.25" customHeight="1">
      <c r="A144" s="21"/>
      <c r="B144" s="13"/>
      <c r="C144" s="24"/>
      <c r="D144" s="24"/>
      <c r="E144" s="13"/>
      <c r="F144" s="13"/>
      <c r="G144" s="13"/>
      <c r="H144" s="16"/>
    </row>
    <row r="145" spans="1:8" ht="14.25" customHeight="1" thickBot="1">
      <c r="A145" s="22"/>
      <c r="B145" s="14"/>
      <c r="C145" s="25"/>
      <c r="D145" s="25"/>
      <c r="E145" s="14"/>
      <c r="F145" s="14"/>
      <c r="G145" s="14"/>
      <c r="H145" s="17"/>
    </row>
    <row r="146" spans="1:8">
      <c r="A146" s="8">
        <v>43182</v>
      </c>
      <c r="B146" s="9" t="s">
        <v>337</v>
      </c>
      <c r="C146" s="9" t="s">
        <v>15</v>
      </c>
      <c r="D146" s="9" t="s">
        <v>16</v>
      </c>
      <c r="E146" s="9">
        <v>68</v>
      </c>
      <c r="F146" s="9" t="s">
        <v>12</v>
      </c>
      <c r="G146" s="10">
        <v>53.224350000000001</v>
      </c>
      <c r="H146" s="10">
        <f>+G146*E146</f>
        <v>3619.2557999999999</v>
      </c>
    </row>
    <row r="147" spans="1:8">
      <c r="A147" s="6">
        <v>42767</v>
      </c>
      <c r="B147" s="3" t="s">
        <v>337</v>
      </c>
      <c r="C147" s="3" t="s">
        <v>17</v>
      </c>
      <c r="D147" s="3" t="s">
        <v>18</v>
      </c>
      <c r="E147" s="3">
        <v>4</v>
      </c>
      <c r="F147" s="3" t="s">
        <v>14</v>
      </c>
      <c r="G147" s="7">
        <v>601.69399999999996</v>
      </c>
      <c r="H147" s="7">
        <f t="shared" ref="H147:H210" si="2">+G147*E147</f>
        <v>2406.7759999999998</v>
      </c>
    </row>
    <row r="148" spans="1:8">
      <c r="A148" s="6">
        <v>43182</v>
      </c>
      <c r="B148" s="3" t="s">
        <v>337</v>
      </c>
      <c r="C148" s="3" t="s">
        <v>19</v>
      </c>
      <c r="D148" s="3" t="s">
        <v>20</v>
      </c>
      <c r="E148" s="3">
        <v>1</v>
      </c>
      <c r="F148" s="3" t="s">
        <v>12</v>
      </c>
      <c r="G148" s="7">
        <v>350</v>
      </c>
      <c r="H148" s="7">
        <f t="shared" si="2"/>
        <v>350</v>
      </c>
    </row>
    <row r="149" spans="1:8">
      <c r="A149" s="6">
        <v>43182</v>
      </c>
      <c r="B149" s="3" t="s">
        <v>338</v>
      </c>
      <c r="C149" s="3" t="s">
        <v>22</v>
      </c>
      <c r="D149" s="3" t="s">
        <v>23</v>
      </c>
      <c r="E149" s="3">
        <v>41</v>
      </c>
      <c r="F149" s="3" t="s">
        <v>12</v>
      </c>
      <c r="G149" s="7">
        <v>138.80465000000001</v>
      </c>
      <c r="H149" s="7">
        <f t="shared" si="2"/>
        <v>5690.9906500000006</v>
      </c>
    </row>
    <row r="150" spans="1:8">
      <c r="A150" s="6">
        <v>43182</v>
      </c>
      <c r="B150" s="3" t="s">
        <v>338</v>
      </c>
      <c r="C150" s="3" t="s">
        <v>24</v>
      </c>
      <c r="D150" s="3" t="s">
        <v>25</v>
      </c>
      <c r="E150" s="3">
        <v>1</v>
      </c>
      <c r="F150" s="3" t="s">
        <v>12</v>
      </c>
      <c r="G150" s="7">
        <v>88.5</v>
      </c>
      <c r="H150" s="7">
        <f t="shared" si="2"/>
        <v>88.5</v>
      </c>
    </row>
    <row r="151" spans="1:8">
      <c r="A151" s="6">
        <v>42767</v>
      </c>
      <c r="B151" s="3" t="s">
        <v>338</v>
      </c>
      <c r="C151" s="3" t="s">
        <v>28</v>
      </c>
      <c r="D151" s="3" t="s">
        <v>29</v>
      </c>
      <c r="E151" s="3">
        <v>24</v>
      </c>
      <c r="F151" s="3" t="s">
        <v>12</v>
      </c>
      <c r="G151" s="7">
        <v>246.80902</v>
      </c>
      <c r="H151" s="7">
        <f t="shared" si="2"/>
        <v>5923.4164799999999</v>
      </c>
    </row>
    <row r="152" spans="1:8">
      <c r="A152" s="6">
        <v>42772</v>
      </c>
      <c r="B152" s="3" t="s">
        <v>338</v>
      </c>
      <c r="C152" s="3" t="s">
        <v>30</v>
      </c>
      <c r="D152" s="3" t="s">
        <v>31</v>
      </c>
      <c r="E152" s="3">
        <v>281</v>
      </c>
      <c r="F152" s="3" t="s">
        <v>32</v>
      </c>
      <c r="G152" s="7">
        <v>36.967039999999997</v>
      </c>
      <c r="H152" s="7">
        <f t="shared" si="2"/>
        <v>10387.738239999999</v>
      </c>
    </row>
    <row r="153" spans="1:8">
      <c r="A153" s="6">
        <v>43182</v>
      </c>
      <c r="B153" s="3" t="s">
        <v>338</v>
      </c>
      <c r="C153" s="3" t="s">
        <v>33</v>
      </c>
      <c r="D153" s="3" t="s">
        <v>34</v>
      </c>
      <c r="E153" s="3">
        <v>127</v>
      </c>
      <c r="F153" s="3" t="s">
        <v>12</v>
      </c>
      <c r="G153" s="7">
        <v>391.13857999999999</v>
      </c>
      <c r="H153" s="7">
        <f t="shared" si="2"/>
        <v>49674.59966</v>
      </c>
    </row>
    <row r="154" spans="1:8">
      <c r="A154" s="6">
        <v>43522</v>
      </c>
      <c r="B154" s="3" t="s">
        <v>338</v>
      </c>
      <c r="C154" s="3" t="s">
        <v>35</v>
      </c>
      <c r="D154" s="3" t="s">
        <v>36</v>
      </c>
      <c r="E154" s="3">
        <v>6</v>
      </c>
      <c r="F154" s="3" t="s">
        <v>37</v>
      </c>
      <c r="G154" s="7">
        <v>211.864</v>
      </c>
      <c r="H154" s="7">
        <f t="shared" si="2"/>
        <v>1271.184</v>
      </c>
    </row>
    <row r="155" spans="1:8">
      <c r="A155" s="6">
        <v>43182</v>
      </c>
      <c r="B155" s="3" t="s">
        <v>338</v>
      </c>
      <c r="C155" s="3" t="s">
        <v>38</v>
      </c>
      <c r="D155" s="3" t="s">
        <v>39</v>
      </c>
      <c r="E155" s="3">
        <v>9</v>
      </c>
      <c r="F155" s="3" t="s">
        <v>12</v>
      </c>
      <c r="G155" s="7">
        <v>114.14399</v>
      </c>
      <c r="H155" s="7">
        <f t="shared" si="2"/>
        <v>1027.29591</v>
      </c>
    </row>
    <row r="156" spans="1:8">
      <c r="A156" s="6">
        <v>43182</v>
      </c>
      <c r="B156" s="3" t="s">
        <v>338</v>
      </c>
      <c r="C156" s="3" t="s">
        <v>40</v>
      </c>
      <c r="D156" s="3" t="s">
        <v>41</v>
      </c>
      <c r="E156" s="3">
        <v>19</v>
      </c>
      <c r="F156" s="3" t="s">
        <v>42</v>
      </c>
      <c r="G156" s="7">
        <v>111.29347</v>
      </c>
      <c r="H156" s="7">
        <f t="shared" si="2"/>
        <v>2114.57593</v>
      </c>
    </row>
    <row r="157" spans="1:8">
      <c r="A157" s="6">
        <v>43182</v>
      </c>
      <c r="B157" s="3" t="s">
        <v>338</v>
      </c>
      <c r="C157" s="3" t="s">
        <v>43</v>
      </c>
      <c r="D157" s="3" t="s">
        <v>44</v>
      </c>
      <c r="E157" s="3">
        <v>95</v>
      </c>
      <c r="F157" s="3" t="s">
        <v>12</v>
      </c>
      <c r="G157" s="7">
        <v>199.91923</v>
      </c>
      <c r="H157" s="7">
        <f t="shared" si="2"/>
        <v>18992.326850000001</v>
      </c>
    </row>
    <row r="158" spans="1:8">
      <c r="A158" s="6">
        <v>42766</v>
      </c>
      <c r="B158" s="3" t="s">
        <v>338</v>
      </c>
      <c r="C158" s="3" t="s">
        <v>45</v>
      </c>
      <c r="D158" s="3" t="s">
        <v>46</v>
      </c>
      <c r="E158" s="3">
        <v>10</v>
      </c>
      <c r="F158" s="3" t="s">
        <v>12</v>
      </c>
      <c r="G158" s="7">
        <v>333.65174000000002</v>
      </c>
      <c r="H158" s="7">
        <f t="shared" si="2"/>
        <v>3336.5174000000002</v>
      </c>
    </row>
    <row r="159" spans="1:8">
      <c r="A159" s="6">
        <v>43152</v>
      </c>
      <c r="B159" s="3" t="s">
        <v>338</v>
      </c>
      <c r="C159" s="3" t="s">
        <v>267</v>
      </c>
      <c r="D159" s="3" t="s">
        <v>268</v>
      </c>
      <c r="E159" s="3">
        <v>76</v>
      </c>
      <c r="F159" s="3" t="s">
        <v>32</v>
      </c>
      <c r="G159" s="7">
        <v>60.18</v>
      </c>
      <c r="H159" s="7">
        <f t="shared" si="2"/>
        <v>4573.68</v>
      </c>
    </row>
    <row r="160" spans="1:8">
      <c r="A160" s="6">
        <v>43522</v>
      </c>
      <c r="B160" s="3" t="s">
        <v>338</v>
      </c>
      <c r="C160" s="3" t="s">
        <v>49</v>
      </c>
      <c r="D160" s="3" t="s">
        <v>50</v>
      </c>
      <c r="E160" s="3">
        <v>53</v>
      </c>
      <c r="F160" s="3" t="s">
        <v>12</v>
      </c>
      <c r="G160" s="7">
        <v>152.06618</v>
      </c>
      <c r="H160" s="7">
        <f t="shared" si="2"/>
        <v>8059.5075400000005</v>
      </c>
    </row>
    <row r="161" spans="1:8">
      <c r="A161" s="6">
        <v>43522</v>
      </c>
      <c r="B161" s="3" t="s">
        <v>339</v>
      </c>
      <c r="C161" s="3" t="s">
        <v>269</v>
      </c>
      <c r="D161" s="3" t="s">
        <v>270</v>
      </c>
      <c r="E161" s="3">
        <v>74</v>
      </c>
      <c r="F161" s="3" t="s">
        <v>119</v>
      </c>
      <c r="G161" s="7">
        <v>330.4</v>
      </c>
      <c r="H161" s="7">
        <f t="shared" si="2"/>
        <v>24449.599999999999</v>
      </c>
    </row>
    <row r="162" spans="1:8">
      <c r="A162" s="6">
        <v>42789</v>
      </c>
      <c r="B162" s="3" t="s">
        <v>339</v>
      </c>
      <c r="C162" s="3" t="s">
        <v>54</v>
      </c>
      <c r="D162" s="3" t="s">
        <v>55</v>
      </c>
      <c r="E162" s="3">
        <v>8</v>
      </c>
      <c r="F162" s="3" t="s">
        <v>56</v>
      </c>
      <c r="G162" s="7">
        <v>5394</v>
      </c>
      <c r="H162" s="7">
        <f t="shared" si="2"/>
        <v>43152</v>
      </c>
    </row>
    <row r="163" spans="1:8">
      <c r="A163" s="6">
        <v>42825</v>
      </c>
      <c r="B163" s="3" t="s">
        <v>339</v>
      </c>
      <c r="C163" s="3" t="s">
        <v>57</v>
      </c>
      <c r="D163" s="3" t="s">
        <v>58</v>
      </c>
      <c r="E163" s="3">
        <v>7</v>
      </c>
      <c r="F163" s="3" t="s">
        <v>59</v>
      </c>
      <c r="G163" s="7">
        <v>247.8</v>
      </c>
      <c r="H163" s="7">
        <f t="shared" si="2"/>
        <v>1734.6000000000001</v>
      </c>
    </row>
    <row r="164" spans="1:8">
      <c r="A164" s="6">
        <v>43522</v>
      </c>
      <c r="B164" s="3" t="s">
        <v>339</v>
      </c>
      <c r="C164" s="3" t="s">
        <v>60</v>
      </c>
      <c r="D164" s="3" t="s">
        <v>61</v>
      </c>
      <c r="E164" s="3">
        <v>14</v>
      </c>
      <c r="F164" s="3" t="s">
        <v>12</v>
      </c>
      <c r="G164" s="7">
        <v>17.193049999999999</v>
      </c>
      <c r="H164" s="7">
        <f t="shared" si="2"/>
        <v>240.70269999999999</v>
      </c>
    </row>
    <row r="165" spans="1:8">
      <c r="A165" s="6">
        <v>42849</v>
      </c>
      <c r="B165" s="3" t="s">
        <v>339</v>
      </c>
      <c r="C165" s="3" t="s">
        <v>271</v>
      </c>
      <c r="D165" s="3" t="s">
        <v>272</v>
      </c>
      <c r="E165" s="3">
        <v>1</v>
      </c>
      <c r="F165" s="3" t="s">
        <v>12</v>
      </c>
      <c r="G165" s="7">
        <v>1000.00044</v>
      </c>
      <c r="H165" s="7">
        <f t="shared" si="2"/>
        <v>1000.00044</v>
      </c>
    </row>
    <row r="166" spans="1:8">
      <c r="A166" s="6">
        <v>42773</v>
      </c>
      <c r="B166" s="3" t="s">
        <v>339</v>
      </c>
      <c r="C166" s="3" t="s">
        <v>62</v>
      </c>
      <c r="D166" s="3" t="s">
        <v>63</v>
      </c>
      <c r="E166" s="3">
        <v>77</v>
      </c>
      <c r="F166" s="3" t="s">
        <v>37</v>
      </c>
      <c r="G166" s="7">
        <v>193.42124000000001</v>
      </c>
      <c r="H166" s="7">
        <f t="shared" si="2"/>
        <v>14893.43548</v>
      </c>
    </row>
    <row r="167" spans="1:8">
      <c r="A167" s="6">
        <v>43182</v>
      </c>
      <c r="B167" s="3" t="s">
        <v>339</v>
      </c>
      <c r="C167" s="3" t="s">
        <v>64</v>
      </c>
      <c r="D167" s="3" t="s">
        <v>65</v>
      </c>
      <c r="E167" s="3">
        <v>75</v>
      </c>
      <c r="F167" s="3" t="s">
        <v>37</v>
      </c>
      <c r="G167" s="7">
        <v>47.522410000000001</v>
      </c>
      <c r="H167" s="7">
        <f t="shared" si="2"/>
        <v>3564.18075</v>
      </c>
    </row>
    <row r="168" spans="1:8">
      <c r="A168" s="6">
        <v>43182</v>
      </c>
      <c r="B168" s="3" t="s">
        <v>339</v>
      </c>
      <c r="C168" s="3" t="s">
        <v>66</v>
      </c>
      <c r="D168" s="3" t="s">
        <v>67</v>
      </c>
      <c r="E168" s="3">
        <v>34</v>
      </c>
      <c r="F168" s="3" t="s">
        <v>37</v>
      </c>
      <c r="G168" s="7">
        <v>48.8992</v>
      </c>
      <c r="H168" s="7">
        <f t="shared" si="2"/>
        <v>1662.5727999999999</v>
      </c>
    </row>
    <row r="169" spans="1:8">
      <c r="A169" s="6">
        <v>42849</v>
      </c>
      <c r="B169" s="3" t="s">
        <v>339</v>
      </c>
      <c r="C169" s="3" t="s">
        <v>273</v>
      </c>
      <c r="D169" s="3" t="s">
        <v>274</v>
      </c>
      <c r="E169" s="3">
        <v>8</v>
      </c>
      <c r="F169" s="3" t="s">
        <v>12</v>
      </c>
      <c r="G169" s="7">
        <v>253.7</v>
      </c>
      <c r="H169" s="7">
        <f t="shared" si="2"/>
        <v>2029.6</v>
      </c>
    </row>
    <row r="170" spans="1:8">
      <c r="A170" s="6">
        <v>43511</v>
      </c>
      <c r="B170" s="3" t="s">
        <v>339</v>
      </c>
      <c r="C170" s="3" t="s">
        <v>275</v>
      </c>
      <c r="D170" s="3" t="s">
        <v>276</v>
      </c>
      <c r="E170" s="3">
        <v>56</v>
      </c>
      <c r="F170" s="3" t="s">
        <v>37</v>
      </c>
      <c r="G170" s="7">
        <v>129.99941999999999</v>
      </c>
      <c r="H170" s="7">
        <f t="shared" si="2"/>
        <v>7279.9675199999992</v>
      </c>
    </row>
    <row r="171" spans="1:8">
      <c r="A171" s="6">
        <v>43511</v>
      </c>
      <c r="B171" s="3" t="s">
        <v>339</v>
      </c>
      <c r="C171" s="3" t="s">
        <v>277</v>
      </c>
      <c r="D171" s="3" t="s">
        <v>278</v>
      </c>
      <c r="E171" s="3">
        <v>15</v>
      </c>
      <c r="F171" s="3" t="s">
        <v>12</v>
      </c>
      <c r="G171" s="7">
        <v>477.31</v>
      </c>
      <c r="H171" s="7">
        <f t="shared" si="2"/>
        <v>7159.65</v>
      </c>
    </row>
    <row r="172" spans="1:8">
      <c r="A172" s="6">
        <v>43511</v>
      </c>
      <c r="B172" s="3" t="s">
        <v>339</v>
      </c>
      <c r="C172" s="3" t="s">
        <v>68</v>
      </c>
      <c r="D172" s="3" t="s">
        <v>69</v>
      </c>
      <c r="E172" s="3">
        <v>18</v>
      </c>
      <c r="F172" s="3" t="s">
        <v>12</v>
      </c>
      <c r="G172" s="7">
        <v>522.91878999999994</v>
      </c>
      <c r="H172" s="7">
        <f t="shared" si="2"/>
        <v>9412.5382199999985</v>
      </c>
    </row>
    <row r="173" spans="1:8">
      <c r="A173" s="6">
        <v>43511</v>
      </c>
      <c r="B173" s="3" t="s">
        <v>339</v>
      </c>
      <c r="C173" s="3" t="s">
        <v>279</v>
      </c>
      <c r="D173" s="3" t="s">
        <v>280</v>
      </c>
      <c r="E173" s="3">
        <v>9</v>
      </c>
      <c r="F173" s="3" t="s">
        <v>12</v>
      </c>
      <c r="G173" s="7">
        <v>474.36</v>
      </c>
      <c r="H173" s="7">
        <f t="shared" si="2"/>
        <v>4269.24</v>
      </c>
    </row>
    <row r="174" spans="1:8">
      <c r="A174" s="6">
        <v>43511</v>
      </c>
      <c r="B174" s="3" t="s">
        <v>339</v>
      </c>
      <c r="C174" s="3" t="s">
        <v>72</v>
      </c>
      <c r="D174" s="3" t="s">
        <v>73</v>
      </c>
      <c r="E174" s="3">
        <v>5</v>
      </c>
      <c r="F174" s="3" t="s">
        <v>12</v>
      </c>
      <c r="G174" s="7">
        <v>56.002800000000001</v>
      </c>
      <c r="H174" s="7">
        <f t="shared" si="2"/>
        <v>280.01400000000001</v>
      </c>
    </row>
    <row r="175" spans="1:8">
      <c r="A175" s="6">
        <v>43511</v>
      </c>
      <c r="B175" s="3" t="s">
        <v>339</v>
      </c>
      <c r="C175" s="3" t="s">
        <v>13</v>
      </c>
      <c r="D175" s="3" t="s">
        <v>281</v>
      </c>
      <c r="E175" s="3">
        <v>46</v>
      </c>
      <c r="F175" s="3" t="s">
        <v>14</v>
      </c>
      <c r="G175" s="7">
        <v>34.447940000000003</v>
      </c>
      <c r="H175" s="7">
        <f t="shared" si="2"/>
        <v>1584.6052400000001</v>
      </c>
    </row>
    <row r="176" spans="1:8">
      <c r="A176" s="6">
        <v>43511</v>
      </c>
      <c r="B176" s="3" t="s">
        <v>339</v>
      </c>
      <c r="C176" s="3" t="s">
        <v>76</v>
      </c>
      <c r="D176" s="3" t="s">
        <v>77</v>
      </c>
      <c r="E176" s="3">
        <v>66</v>
      </c>
      <c r="F176" s="3" t="s">
        <v>12</v>
      </c>
      <c r="G176" s="7">
        <v>442.5</v>
      </c>
      <c r="H176" s="7">
        <f t="shared" si="2"/>
        <v>29205</v>
      </c>
    </row>
    <row r="177" spans="1:8">
      <c r="A177" s="6">
        <v>39082</v>
      </c>
      <c r="B177" s="3" t="s">
        <v>339</v>
      </c>
      <c r="C177" s="3" t="s">
        <v>78</v>
      </c>
      <c r="D177" s="3" t="s">
        <v>79</v>
      </c>
      <c r="E177" s="3">
        <v>147</v>
      </c>
      <c r="F177" s="3" t="s">
        <v>32</v>
      </c>
      <c r="G177" s="7">
        <v>37.653590000000001</v>
      </c>
      <c r="H177" s="7">
        <f t="shared" si="2"/>
        <v>5535.07773</v>
      </c>
    </row>
    <row r="178" spans="1:8">
      <c r="A178" s="6">
        <v>43511</v>
      </c>
      <c r="B178" s="3" t="s">
        <v>339</v>
      </c>
      <c r="C178" s="3" t="s">
        <v>80</v>
      </c>
      <c r="D178" s="3" t="s">
        <v>81</v>
      </c>
      <c r="E178" s="3">
        <v>9</v>
      </c>
      <c r="F178" s="3" t="s">
        <v>12</v>
      </c>
      <c r="G178" s="7">
        <v>979.73081999999999</v>
      </c>
      <c r="H178" s="7">
        <f t="shared" si="2"/>
        <v>8817.5773800000006</v>
      </c>
    </row>
    <row r="179" spans="1:8">
      <c r="A179" s="6">
        <v>43511</v>
      </c>
      <c r="B179" s="3" t="s">
        <v>339</v>
      </c>
      <c r="C179" s="3" t="s">
        <v>82</v>
      </c>
      <c r="D179" s="3" t="s">
        <v>83</v>
      </c>
      <c r="E179" s="3">
        <v>12</v>
      </c>
      <c r="F179" s="3" t="s">
        <v>59</v>
      </c>
      <c r="G179" s="7">
        <v>154.17107999999999</v>
      </c>
      <c r="H179" s="7">
        <f t="shared" si="2"/>
        <v>1850.05296</v>
      </c>
    </row>
    <row r="180" spans="1:8">
      <c r="A180" s="6">
        <v>42767</v>
      </c>
      <c r="B180" s="3" t="s">
        <v>339</v>
      </c>
      <c r="C180" s="3" t="s">
        <v>84</v>
      </c>
      <c r="D180" s="3" t="s">
        <v>85</v>
      </c>
      <c r="E180" s="3">
        <v>2</v>
      </c>
      <c r="F180" s="3" t="s">
        <v>59</v>
      </c>
      <c r="G180" s="7">
        <v>445.11173000000002</v>
      </c>
      <c r="H180" s="7">
        <f t="shared" si="2"/>
        <v>890.22346000000005</v>
      </c>
    </row>
    <row r="181" spans="1:8">
      <c r="A181" s="6">
        <v>42767</v>
      </c>
      <c r="B181" s="3" t="s">
        <v>339</v>
      </c>
      <c r="C181" s="3" t="s">
        <v>86</v>
      </c>
      <c r="D181" s="3" t="s">
        <v>87</v>
      </c>
      <c r="E181" s="3">
        <v>14</v>
      </c>
      <c r="F181" s="3" t="s">
        <v>12</v>
      </c>
      <c r="G181" s="7">
        <v>191.54925</v>
      </c>
      <c r="H181" s="7">
        <f t="shared" si="2"/>
        <v>2681.6895</v>
      </c>
    </row>
    <row r="182" spans="1:8">
      <c r="A182" s="6">
        <v>42773</v>
      </c>
      <c r="B182" s="3" t="s">
        <v>339</v>
      </c>
      <c r="C182" s="3" t="s">
        <v>88</v>
      </c>
      <c r="D182" s="3" t="s">
        <v>89</v>
      </c>
      <c r="E182" s="3">
        <v>90</v>
      </c>
      <c r="F182" s="3" t="s">
        <v>12</v>
      </c>
      <c r="G182" s="7">
        <v>135.85946000000001</v>
      </c>
      <c r="H182" s="7">
        <f t="shared" si="2"/>
        <v>12227.351400000001</v>
      </c>
    </row>
    <row r="183" spans="1:8">
      <c r="A183" s="6">
        <v>42772</v>
      </c>
      <c r="B183" s="3" t="s">
        <v>339</v>
      </c>
      <c r="C183" s="3" t="s">
        <v>90</v>
      </c>
      <c r="D183" s="3" t="s">
        <v>91</v>
      </c>
      <c r="E183" s="3">
        <v>40</v>
      </c>
      <c r="F183" s="3" t="s">
        <v>32</v>
      </c>
      <c r="G183" s="7">
        <v>312.7</v>
      </c>
      <c r="H183" s="7">
        <f t="shared" si="2"/>
        <v>12508</v>
      </c>
    </row>
    <row r="184" spans="1:8">
      <c r="A184" s="6">
        <v>42767</v>
      </c>
      <c r="B184" s="3" t="s">
        <v>339</v>
      </c>
      <c r="C184" s="3" t="s">
        <v>92</v>
      </c>
      <c r="D184" s="3" t="s">
        <v>93</v>
      </c>
      <c r="E184" s="3">
        <v>8</v>
      </c>
      <c r="F184" s="3" t="s">
        <v>32</v>
      </c>
      <c r="G184" s="7">
        <v>648.44812000000002</v>
      </c>
      <c r="H184" s="7">
        <f t="shared" si="2"/>
        <v>5187.5849600000001</v>
      </c>
    </row>
    <row r="185" spans="1:8">
      <c r="A185" s="6">
        <v>42767</v>
      </c>
      <c r="B185" s="3" t="s">
        <v>339</v>
      </c>
      <c r="C185" s="3" t="s">
        <v>94</v>
      </c>
      <c r="D185" s="3" t="s">
        <v>95</v>
      </c>
      <c r="E185" s="3">
        <v>56</v>
      </c>
      <c r="F185" s="3" t="s">
        <v>96</v>
      </c>
      <c r="G185" s="7">
        <v>84.577960000000004</v>
      </c>
      <c r="H185" s="7">
        <f t="shared" si="2"/>
        <v>4736.3657600000006</v>
      </c>
    </row>
    <row r="186" spans="1:8">
      <c r="A186" s="6">
        <v>43522</v>
      </c>
      <c r="B186" s="3" t="s">
        <v>339</v>
      </c>
      <c r="C186" s="3" t="s">
        <v>97</v>
      </c>
      <c r="D186" s="3" t="s">
        <v>98</v>
      </c>
      <c r="E186" s="3">
        <v>29</v>
      </c>
      <c r="F186" s="3" t="s">
        <v>37</v>
      </c>
      <c r="G186" s="7">
        <v>75.502589999999998</v>
      </c>
      <c r="H186" s="7">
        <f t="shared" si="2"/>
        <v>2189.5751099999998</v>
      </c>
    </row>
    <row r="187" spans="1:8">
      <c r="A187" s="6">
        <v>42767</v>
      </c>
      <c r="B187" s="3" t="s">
        <v>339</v>
      </c>
      <c r="C187" s="3" t="s">
        <v>99</v>
      </c>
      <c r="D187" s="3" t="s">
        <v>100</v>
      </c>
      <c r="E187" s="3">
        <v>1</v>
      </c>
      <c r="F187" s="3" t="s">
        <v>12</v>
      </c>
      <c r="G187" s="7">
        <v>44.873809999999999</v>
      </c>
      <c r="H187" s="7">
        <f t="shared" si="2"/>
        <v>44.873809999999999</v>
      </c>
    </row>
    <row r="188" spans="1:8">
      <c r="A188" s="6">
        <v>43152</v>
      </c>
      <c r="B188" s="3" t="s">
        <v>339</v>
      </c>
      <c r="C188" s="3" t="s">
        <v>101</v>
      </c>
      <c r="D188" s="3" t="s">
        <v>102</v>
      </c>
      <c r="E188" s="3">
        <v>180</v>
      </c>
      <c r="F188" s="3" t="s">
        <v>12</v>
      </c>
      <c r="G188" s="7">
        <v>204.82113000000001</v>
      </c>
      <c r="H188" s="7">
        <f t="shared" si="2"/>
        <v>36867.803400000004</v>
      </c>
    </row>
    <row r="189" spans="1:8">
      <c r="A189" s="6">
        <v>43152</v>
      </c>
      <c r="B189" s="3" t="s">
        <v>339</v>
      </c>
      <c r="C189" s="3" t="s">
        <v>329</v>
      </c>
      <c r="D189" s="3" t="s">
        <v>330</v>
      </c>
      <c r="E189" s="3">
        <v>1</v>
      </c>
      <c r="F189" s="3" t="s">
        <v>12</v>
      </c>
      <c r="G189" s="7">
        <v>2100</v>
      </c>
      <c r="H189" s="7">
        <f t="shared" si="2"/>
        <v>2100</v>
      </c>
    </row>
    <row r="190" spans="1:8">
      <c r="A190" s="6">
        <v>43152</v>
      </c>
      <c r="B190" s="3" t="s">
        <v>339</v>
      </c>
      <c r="C190" s="3" t="s">
        <v>103</v>
      </c>
      <c r="D190" s="3" t="s">
        <v>104</v>
      </c>
      <c r="E190" s="3">
        <v>18</v>
      </c>
      <c r="F190" s="3" t="s">
        <v>12</v>
      </c>
      <c r="G190" s="7">
        <v>39.709310000000002</v>
      </c>
      <c r="H190" s="7">
        <f t="shared" si="2"/>
        <v>714.76758000000007</v>
      </c>
    </row>
    <row r="191" spans="1:8">
      <c r="A191" s="6">
        <v>42773</v>
      </c>
      <c r="B191" s="3" t="s">
        <v>339</v>
      </c>
      <c r="C191" s="3" t="s">
        <v>105</v>
      </c>
      <c r="D191" s="3" t="s">
        <v>106</v>
      </c>
      <c r="E191" s="3">
        <v>536</v>
      </c>
      <c r="F191" s="3" t="s">
        <v>12</v>
      </c>
      <c r="G191" s="7">
        <v>128.91225</v>
      </c>
      <c r="H191" s="7">
        <f t="shared" si="2"/>
        <v>69096.966</v>
      </c>
    </row>
    <row r="192" spans="1:8">
      <c r="A192" s="6">
        <v>42767</v>
      </c>
      <c r="B192" s="3" t="s">
        <v>339</v>
      </c>
      <c r="C192" s="3" t="s">
        <v>107</v>
      </c>
      <c r="D192" s="3" t="s">
        <v>108</v>
      </c>
      <c r="E192" s="3">
        <v>405</v>
      </c>
      <c r="F192" s="3" t="s">
        <v>12</v>
      </c>
      <c r="G192" s="7">
        <v>54.821550000000002</v>
      </c>
      <c r="H192" s="7">
        <f t="shared" si="2"/>
        <v>22202.727750000002</v>
      </c>
    </row>
    <row r="193" spans="1:8">
      <c r="A193" s="6">
        <v>43152</v>
      </c>
      <c r="B193" s="3" t="s">
        <v>339</v>
      </c>
      <c r="C193" s="3" t="s">
        <v>109</v>
      </c>
      <c r="D193" s="3" t="s">
        <v>110</v>
      </c>
      <c r="E193" s="3">
        <v>9</v>
      </c>
      <c r="F193" s="3" t="s">
        <v>37</v>
      </c>
      <c r="G193" s="7">
        <v>1000.00044</v>
      </c>
      <c r="H193" s="7">
        <f t="shared" si="2"/>
        <v>9000.00396</v>
      </c>
    </row>
    <row r="194" spans="1:8">
      <c r="A194" s="6">
        <v>42766</v>
      </c>
      <c r="B194" s="3" t="s">
        <v>339</v>
      </c>
      <c r="C194" s="3" t="s">
        <v>111</v>
      </c>
      <c r="D194" s="3" t="s">
        <v>112</v>
      </c>
      <c r="E194" s="3">
        <v>57</v>
      </c>
      <c r="F194" s="3" t="s">
        <v>32</v>
      </c>
      <c r="G194" s="7">
        <v>67.260000000000005</v>
      </c>
      <c r="H194" s="7">
        <f t="shared" si="2"/>
        <v>3833.82</v>
      </c>
    </row>
    <row r="195" spans="1:8">
      <c r="A195" s="6">
        <v>43179</v>
      </c>
      <c r="B195" s="3" t="s">
        <v>339</v>
      </c>
      <c r="C195" s="3" t="s">
        <v>331</v>
      </c>
      <c r="D195" s="3" t="s">
        <v>332</v>
      </c>
      <c r="E195" s="3">
        <v>19</v>
      </c>
      <c r="F195" s="3" t="s">
        <v>32</v>
      </c>
      <c r="G195" s="7">
        <v>1250.8</v>
      </c>
      <c r="H195" s="7">
        <f t="shared" si="2"/>
        <v>23765.200000000001</v>
      </c>
    </row>
    <row r="196" spans="1:8">
      <c r="A196" s="6">
        <v>43522</v>
      </c>
      <c r="B196" s="3" t="s">
        <v>339</v>
      </c>
      <c r="C196" s="3" t="s">
        <v>333</v>
      </c>
      <c r="D196" s="3" t="s">
        <v>334</v>
      </c>
      <c r="E196" s="3">
        <v>2</v>
      </c>
      <c r="F196" s="3" t="s">
        <v>119</v>
      </c>
      <c r="G196" s="7">
        <v>820.1</v>
      </c>
      <c r="H196" s="7">
        <f t="shared" si="2"/>
        <v>1640.2</v>
      </c>
    </row>
    <row r="197" spans="1:8">
      <c r="A197" s="6">
        <v>43522</v>
      </c>
      <c r="B197" s="3" t="s">
        <v>339</v>
      </c>
      <c r="C197" s="3" t="s">
        <v>115</v>
      </c>
      <c r="D197" s="3" t="s">
        <v>116</v>
      </c>
      <c r="E197" s="3">
        <v>15</v>
      </c>
      <c r="F197" s="3" t="s">
        <v>12</v>
      </c>
      <c r="G197" s="7">
        <v>19.396429999999999</v>
      </c>
      <c r="H197" s="7">
        <f t="shared" si="2"/>
        <v>290.94644999999997</v>
      </c>
    </row>
    <row r="198" spans="1:8">
      <c r="A198" s="6">
        <v>43522</v>
      </c>
      <c r="B198" s="3" t="s">
        <v>339</v>
      </c>
      <c r="C198" s="3" t="s">
        <v>120</v>
      </c>
      <c r="D198" s="3" t="s">
        <v>121</v>
      </c>
      <c r="E198" s="3">
        <v>1</v>
      </c>
      <c r="F198" s="3" t="s">
        <v>12</v>
      </c>
      <c r="G198" s="7">
        <v>84.75</v>
      </c>
      <c r="H198" s="7">
        <f t="shared" si="2"/>
        <v>84.75</v>
      </c>
    </row>
    <row r="199" spans="1:8">
      <c r="A199" s="6">
        <v>43522</v>
      </c>
      <c r="B199" s="3" t="s">
        <v>339</v>
      </c>
      <c r="C199" s="3" t="s">
        <v>122</v>
      </c>
      <c r="D199" s="3" t="s">
        <v>123</v>
      </c>
      <c r="E199" s="3">
        <v>436</v>
      </c>
      <c r="F199" s="3" t="s">
        <v>124</v>
      </c>
      <c r="G199" s="7">
        <v>4.99735</v>
      </c>
      <c r="H199" s="7">
        <f t="shared" si="2"/>
        <v>2178.8445999999999</v>
      </c>
    </row>
    <row r="200" spans="1:8">
      <c r="A200" s="6">
        <v>42761</v>
      </c>
      <c r="B200" s="3" t="s">
        <v>339</v>
      </c>
      <c r="C200" s="3" t="s">
        <v>294</v>
      </c>
      <c r="D200" s="3" t="s">
        <v>295</v>
      </c>
      <c r="E200" s="3">
        <v>7</v>
      </c>
      <c r="F200" s="3" t="s">
        <v>12</v>
      </c>
      <c r="G200" s="7">
        <v>430.00013999999999</v>
      </c>
      <c r="H200" s="7">
        <f t="shared" si="2"/>
        <v>3010.0009799999998</v>
      </c>
    </row>
    <row r="201" spans="1:8">
      <c r="A201" s="6">
        <v>42767</v>
      </c>
      <c r="B201" s="3" t="s">
        <v>339</v>
      </c>
      <c r="C201" s="3" t="s">
        <v>127</v>
      </c>
      <c r="D201" s="3" t="s">
        <v>128</v>
      </c>
      <c r="E201" s="3">
        <v>8</v>
      </c>
      <c r="F201" s="3" t="s">
        <v>12</v>
      </c>
      <c r="G201" s="7">
        <v>10.114280000000001</v>
      </c>
      <c r="H201" s="7">
        <f t="shared" si="2"/>
        <v>80.914240000000007</v>
      </c>
    </row>
    <row r="202" spans="1:8">
      <c r="A202" s="6">
        <v>42766</v>
      </c>
      <c r="B202" s="3" t="s">
        <v>339</v>
      </c>
      <c r="C202" s="3" t="s">
        <v>131</v>
      </c>
      <c r="D202" s="3" t="s">
        <v>132</v>
      </c>
      <c r="E202" s="3">
        <v>382</v>
      </c>
      <c r="F202" s="3" t="s">
        <v>133</v>
      </c>
      <c r="G202" s="7">
        <v>256.13261999999997</v>
      </c>
      <c r="H202" s="7">
        <f t="shared" si="2"/>
        <v>97842.660839999997</v>
      </c>
    </row>
    <row r="203" spans="1:8">
      <c r="A203" s="6">
        <v>43004</v>
      </c>
      <c r="B203" s="3" t="s">
        <v>339</v>
      </c>
      <c r="C203" s="3" t="s">
        <v>335</v>
      </c>
      <c r="D203" s="3" t="s">
        <v>336</v>
      </c>
      <c r="E203" s="3">
        <v>16</v>
      </c>
      <c r="F203" s="3" t="s">
        <v>12</v>
      </c>
      <c r="G203" s="7">
        <v>348.1</v>
      </c>
      <c r="H203" s="7">
        <f t="shared" si="2"/>
        <v>5569.6</v>
      </c>
    </row>
    <row r="204" spans="1:8">
      <c r="A204" s="6">
        <v>43185</v>
      </c>
      <c r="B204" s="3" t="s">
        <v>339</v>
      </c>
      <c r="C204" s="3" t="s">
        <v>134</v>
      </c>
      <c r="D204" s="3" t="s">
        <v>135</v>
      </c>
      <c r="E204" s="3">
        <v>1</v>
      </c>
      <c r="F204" s="3" t="s">
        <v>12</v>
      </c>
      <c r="G204" s="7">
        <v>112.97320000000001</v>
      </c>
      <c r="H204" s="7">
        <f t="shared" si="2"/>
        <v>112.97320000000001</v>
      </c>
    </row>
    <row r="205" spans="1:8">
      <c r="A205" s="6">
        <v>42767</v>
      </c>
      <c r="B205" s="3" t="s">
        <v>339</v>
      </c>
      <c r="C205" s="3" t="s">
        <v>136</v>
      </c>
      <c r="D205" s="3" t="s">
        <v>137</v>
      </c>
      <c r="E205" s="3">
        <v>3</v>
      </c>
      <c r="F205" s="3" t="s">
        <v>14</v>
      </c>
      <c r="G205" s="7">
        <v>50</v>
      </c>
      <c r="H205" s="7">
        <f t="shared" si="2"/>
        <v>150</v>
      </c>
    </row>
    <row r="206" spans="1:8">
      <c r="A206" s="6">
        <v>43522</v>
      </c>
      <c r="B206" s="3" t="s">
        <v>339</v>
      </c>
      <c r="C206" s="3" t="s">
        <v>138</v>
      </c>
      <c r="D206" s="3" t="s">
        <v>139</v>
      </c>
      <c r="E206" s="3">
        <v>53</v>
      </c>
      <c r="F206" s="3" t="s">
        <v>12</v>
      </c>
      <c r="G206" s="7">
        <v>62.348999999999997</v>
      </c>
      <c r="H206" s="7">
        <f t="shared" si="2"/>
        <v>3304.4969999999998</v>
      </c>
    </row>
    <row r="207" spans="1:8">
      <c r="A207" s="6">
        <v>42863</v>
      </c>
      <c r="B207" s="3" t="s">
        <v>339</v>
      </c>
      <c r="C207" s="3" t="s">
        <v>140</v>
      </c>
      <c r="D207" s="3" t="s">
        <v>141</v>
      </c>
      <c r="E207" s="3">
        <v>20</v>
      </c>
      <c r="F207" s="3" t="s">
        <v>37</v>
      </c>
      <c r="G207" s="7">
        <v>24.347670000000001</v>
      </c>
      <c r="H207" s="7">
        <f t="shared" si="2"/>
        <v>486.95339999999999</v>
      </c>
    </row>
    <row r="208" spans="1:8">
      <c r="A208" s="6">
        <v>43152</v>
      </c>
      <c r="B208" s="3" t="s">
        <v>339</v>
      </c>
      <c r="C208" s="3" t="s">
        <v>142</v>
      </c>
      <c r="D208" s="3" t="s">
        <v>143</v>
      </c>
      <c r="E208" s="3">
        <v>28</v>
      </c>
      <c r="F208" s="3" t="s">
        <v>37</v>
      </c>
      <c r="G208" s="7">
        <v>150</v>
      </c>
      <c r="H208" s="7">
        <f t="shared" si="2"/>
        <v>4200</v>
      </c>
    </row>
    <row r="209" spans="1:8">
      <c r="A209" s="6">
        <v>42758</v>
      </c>
      <c r="B209" s="3" t="s">
        <v>339</v>
      </c>
      <c r="C209" s="3" t="s">
        <v>144</v>
      </c>
      <c r="D209" s="3" t="s">
        <v>145</v>
      </c>
      <c r="E209" s="3">
        <v>30</v>
      </c>
      <c r="F209" s="3" t="s">
        <v>59</v>
      </c>
      <c r="G209" s="7">
        <v>70.94359</v>
      </c>
      <c r="H209" s="7">
        <f t="shared" si="2"/>
        <v>2128.3076999999998</v>
      </c>
    </row>
    <row r="210" spans="1:8">
      <c r="A210" s="6">
        <v>43231</v>
      </c>
      <c r="B210" s="3" t="s">
        <v>339</v>
      </c>
      <c r="C210" s="3" t="s">
        <v>146</v>
      </c>
      <c r="D210" s="3" t="s">
        <v>147</v>
      </c>
      <c r="E210" s="3">
        <v>1</v>
      </c>
      <c r="F210" s="3" t="s">
        <v>12</v>
      </c>
      <c r="G210" s="7">
        <v>139.99986999999999</v>
      </c>
      <c r="H210" s="7">
        <f t="shared" si="2"/>
        <v>139.99986999999999</v>
      </c>
    </row>
    <row r="211" spans="1:8">
      <c r="A211" s="6">
        <v>42767</v>
      </c>
      <c r="B211" s="3" t="s">
        <v>339</v>
      </c>
      <c r="C211" s="3" t="s">
        <v>148</v>
      </c>
      <c r="D211" s="3" t="s">
        <v>149</v>
      </c>
      <c r="E211" s="3">
        <v>4</v>
      </c>
      <c r="F211" s="3" t="s">
        <v>12</v>
      </c>
      <c r="G211" s="7">
        <v>125.3986</v>
      </c>
      <c r="H211" s="7">
        <f t="shared" ref="H211:H268" si="3">+G211*E211</f>
        <v>501.59440000000001</v>
      </c>
    </row>
    <row r="212" spans="1:8">
      <c r="A212" s="6">
        <v>43231</v>
      </c>
      <c r="B212" s="3" t="s">
        <v>339</v>
      </c>
      <c r="C212" s="3" t="s">
        <v>150</v>
      </c>
      <c r="D212" s="3" t="s">
        <v>151</v>
      </c>
      <c r="E212" s="3">
        <v>8</v>
      </c>
      <c r="F212" s="3" t="s">
        <v>12</v>
      </c>
      <c r="G212" s="7">
        <v>73.863749999999996</v>
      </c>
      <c r="H212" s="7">
        <f t="shared" si="3"/>
        <v>590.91</v>
      </c>
    </row>
    <row r="213" spans="1:8">
      <c r="A213" s="6">
        <v>43231</v>
      </c>
      <c r="B213" s="3" t="s">
        <v>339</v>
      </c>
      <c r="C213" s="3" t="s">
        <v>152</v>
      </c>
      <c r="D213" s="3" t="s">
        <v>153</v>
      </c>
      <c r="E213" s="3">
        <v>3</v>
      </c>
      <c r="F213" s="3" t="s">
        <v>12</v>
      </c>
      <c r="G213" s="7">
        <v>132.75</v>
      </c>
      <c r="H213" s="7">
        <f t="shared" si="3"/>
        <v>398.25</v>
      </c>
    </row>
    <row r="214" spans="1:8">
      <c r="A214" s="6">
        <v>42761</v>
      </c>
      <c r="B214" s="3" t="s">
        <v>339</v>
      </c>
      <c r="C214" s="3" t="s">
        <v>156</v>
      </c>
      <c r="D214" s="3" t="s">
        <v>157</v>
      </c>
      <c r="E214" s="3">
        <v>40</v>
      </c>
      <c r="F214" s="3" t="s">
        <v>12</v>
      </c>
      <c r="G214" s="7">
        <v>54.110100000000003</v>
      </c>
      <c r="H214" s="7">
        <f t="shared" si="3"/>
        <v>2164.404</v>
      </c>
    </row>
    <row r="215" spans="1:8">
      <c r="A215" s="6">
        <v>43522</v>
      </c>
      <c r="B215" s="3" t="s">
        <v>339</v>
      </c>
      <c r="C215" s="3" t="s">
        <v>160</v>
      </c>
      <c r="D215" s="3" t="s">
        <v>161</v>
      </c>
      <c r="E215" s="3">
        <v>97</v>
      </c>
      <c r="F215" s="3" t="s">
        <v>12</v>
      </c>
      <c r="G215" s="7">
        <v>44.730730000000001</v>
      </c>
      <c r="H215" s="7">
        <f t="shared" si="3"/>
        <v>4338.8808100000006</v>
      </c>
    </row>
    <row r="216" spans="1:8">
      <c r="A216" s="6">
        <v>43182</v>
      </c>
      <c r="B216" s="3" t="s">
        <v>339</v>
      </c>
      <c r="C216" s="3" t="s">
        <v>164</v>
      </c>
      <c r="D216" s="3" t="s">
        <v>165</v>
      </c>
      <c r="E216" s="3">
        <v>184</v>
      </c>
      <c r="F216" s="3" t="s">
        <v>12</v>
      </c>
      <c r="G216" s="7">
        <v>4.0596800000000002</v>
      </c>
      <c r="H216" s="7">
        <f t="shared" si="3"/>
        <v>746.98112000000003</v>
      </c>
    </row>
    <row r="217" spans="1:8">
      <c r="A217" s="6">
        <v>42761</v>
      </c>
      <c r="B217" s="3" t="s">
        <v>339</v>
      </c>
      <c r="C217" s="3" t="s">
        <v>166</v>
      </c>
      <c r="D217" s="3" t="s">
        <v>167</v>
      </c>
      <c r="E217" s="3">
        <v>2</v>
      </c>
      <c r="F217" s="3" t="s">
        <v>32</v>
      </c>
      <c r="G217" s="7">
        <v>116.88815</v>
      </c>
      <c r="H217" s="7">
        <f t="shared" si="3"/>
        <v>233.77629999999999</v>
      </c>
    </row>
    <row r="218" spans="1:8">
      <c r="A218" s="6">
        <v>43522</v>
      </c>
      <c r="B218" s="3" t="s">
        <v>339</v>
      </c>
      <c r="C218" s="3" t="s">
        <v>168</v>
      </c>
      <c r="D218" s="3" t="s">
        <v>169</v>
      </c>
      <c r="E218" s="3">
        <v>4</v>
      </c>
      <c r="F218" s="3" t="s">
        <v>14</v>
      </c>
      <c r="G218" s="7">
        <v>196.29244</v>
      </c>
      <c r="H218" s="7">
        <f t="shared" si="3"/>
        <v>785.16976</v>
      </c>
    </row>
    <row r="219" spans="1:8">
      <c r="A219" s="6">
        <v>43522</v>
      </c>
      <c r="B219" s="3" t="s">
        <v>339</v>
      </c>
      <c r="C219" s="3" t="s">
        <v>170</v>
      </c>
      <c r="D219" s="3" t="s">
        <v>171</v>
      </c>
      <c r="E219" s="3">
        <v>9</v>
      </c>
      <c r="F219" s="3" t="s">
        <v>37</v>
      </c>
      <c r="G219" s="7">
        <v>23.134679999999999</v>
      </c>
      <c r="H219" s="7">
        <f t="shared" si="3"/>
        <v>208.21212</v>
      </c>
    </row>
    <row r="220" spans="1:8">
      <c r="A220" s="6">
        <v>43522</v>
      </c>
      <c r="B220" s="3" t="s">
        <v>339</v>
      </c>
      <c r="C220" s="3" t="s">
        <v>174</v>
      </c>
      <c r="D220" s="3" t="s">
        <v>175</v>
      </c>
      <c r="E220" s="3">
        <v>2</v>
      </c>
      <c r="F220" s="3" t="s">
        <v>12</v>
      </c>
      <c r="G220" s="7">
        <v>16.49474</v>
      </c>
      <c r="H220" s="7">
        <f t="shared" si="3"/>
        <v>32.98948</v>
      </c>
    </row>
    <row r="221" spans="1:8">
      <c r="A221" s="6">
        <v>43182</v>
      </c>
      <c r="B221" s="3" t="s">
        <v>339</v>
      </c>
      <c r="C221" s="3" t="s">
        <v>176</v>
      </c>
      <c r="D221" s="3" t="s">
        <v>177</v>
      </c>
      <c r="E221" s="3">
        <v>152</v>
      </c>
      <c r="F221" s="3" t="s">
        <v>12</v>
      </c>
      <c r="G221" s="7">
        <v>11.0595</v>
      </c>
      <c r="H221" s="7">
        <f t="shared" si="3"/>
        <v>1681.0439999999999</v>
      </c>
    </row>
    <row r="222" spans="1:8">
      <c r="A222" s="6">
        <v>43182</v>
      </c>
      <c r="B222" s="3" t="s">
        <v>339</v>
      </c>
      <c r="C222" s="3" t="s">
        <v>178</v>
      </c>
      <c r="D222" s="3" t="s">
        <v>179</v>
      </c>
      <c r="E222" s="3">
        <v>27</v>
      </c>
      <c r="F222" s="3" t="s">
        <v>12</v>
      </c>
      <c r="G222" s="7">
        <v>9.8912200000000006</v>
      </c>
      <c r="H222" s="7">
        <f t="shared" si="3"/>
        <v>267.06294000000003</v>
      </c>
    </row>
    <row r="223" spans="1:8">
      <c r="A223" s="6">
        <v>43522</v>
      </c>
      <c r="B223" s="3" t="s">
        <v>339</v>
      </c>
      <c r="C223" s="3" t="s">
        <v>182</v>
      </c>
      <c r="D223" s="3" t="s">
        <v>183</v>
      </c>
      <c r="E223" s="3">
        <v>230</v>
      </c>
      <c r="F223" s="3" t="s">
        <v>12</v>
      </c>
      <c r="G223" s="7">
        <v>7.0270299999999999</v>
      </c>
      <c r="H223" s="7">
        <f t="shared" si="3"/>
        <v>1616.2168999999999</v>
      </c>
    </row>
    <row r="224" spans="1:8">
      <c r="A224" s="6">
        <v>43182</v>
      </c>
      <c r="B224" s="3" t="s">
        <v>339</v>
      </c>
      <c r="C224" s="3" t="s">
        <v>184</v>
      </c>
      <c r="D224" s="3" t="s">
        <v>185</v>
      </c>
      <c r="E224" s="3">
        <v>3</v>
      </c>
      <c r="F224" s="3" t="s">
        <v>12</v>
      </c>
      <c r="G224" s="7">
        <v>214.99600000000001</v>
      </c>
      <c r="H224" s="7">
        <f t="shared" si="3"/>
        <v>644.98800000000006</v>
      </c>
    </row>
    <row r="225" spans="1:8">
      <c r="A225" s="6">
        <v>43522</v>
      </c>
      <c r="B225" s="3" t="s">
        <v>339</v>
      </c>
      <c r="C225" s="3" t="s">
        <v>188</v>
      </c>
      <c r="D225" s="3" t="s">
        <v>189</v>
      </c>
      <c r="E225" s="3">
        <v>3</v>
      </c>
      <c r="F225" s="3" t="s">
        <v>119</v>
      </c>
      <c r="G225" s="7">
        <v>293.77280000000002</v>
      </c>
      <c r="H225" s="7">
        <f t="shared" si="3"/>
        <v>881.31840000000011</v>
      </c>
    </row>
    <row r="226" spans="1:8">
      <c r="A226" s="6">
        <v>42767</v>
      </c>
      <c r="B226" s="3" t="s">
        <v>339</v>
      </c>
      <c r="C226" s="3" t="s">
        <v>190</v>
      </c>
      <c r="D226" s="3" t="s">
        <v>191</v>
      </c>
      <c r="E226" s="3">
        <v>8</v>
      </c>
      <c r="F226" s="3" t="s">
        <v>12</v>
      </c>
      <c r="G226" s="7">
        <v>30.55893</v>
      </c>
      <c r="H226" s="7">
        <f t="shared" si="3"/>
        <v>244.47144</v>
      </c>
    </row>
    <row r="227" spans="1:8">
      <c r="A227" s="6">
        <v>39082</v>
      </c>
      <c r="B227" s="3" t="s">
        <v>339</v>
      </c>
      <c r="C227" s="3" t="s">
        <v>192</v>
      </c>
      <c r="D227" s="3" t="s">
        <v>193</v>
      </c>
      <c r="E227" s="3">
        <v>5</v>
      </c>
      <c r="F227" s="3" t="s">
        <v>12</v>
      </c>
      <c r="G227" s="7">
        <v>115.97432999999999</v>
      </c>
      <c r="H227" s="7">
        <f t="shared" si="3"/>
        <v>579.87164999999993</v>
      </c>
    </row>
    <row r="228" spans="1:8">
      <c r="A228" s="6">
        <v>39082</v>
      </c>
      <c r="B228" s="3" t="s">
        <v>339</v>
      </c>
      <c r="C228" s="3" t="s">
        <v>196</v>
      </c>
      <c r="D228" s="3" t="s">
        <v>197</v>
      </c>
      <c r="E228" s="3">
        <v>6</v>
      </c>
      <c r="F228" s="3" t="s">
        <v>12</v>
      </c>
      <c r="G228" s="7">
        <v>6.4428000000000001</v>
      </c>
      <c r="H228" s="7">
        <f t="shared" si="3"/>
        <v>38.656800000000004</v>
      </c>
    </row>
    <row r="229" spans="1:8">
      <c r="A229" s="6">
        <v>42761</v>
      </c>
      <c r="B229" s="3" t="s">
        <v>339</v>
      </c>
      <c r="C229" s="3" t="s">
        <v>198</v>
      </c>
      <c r="D229" s="3" t="s">
        <v>304</v>
      </c>
      <c r="E229" s="3">
        <v>19</v>
      </c>
      <c r="F229" s="3" t="s">
        <v>119</v>
      </c>
      <c r="G229" s="7">
        <v>353.02217999999999</v>
      </c>
      <c r="H229" s="7">
        <f t="shared" si="3"/>
        <v>6707.4214199999997</v>
      </c>
    </row>
    <row r="230" spans="1:8">
      <c r="A230" s="6">
        <v>42761</v>
      </c>
      <c r="B230" s="3" t="s">
        <v>339</v>
      </c>
      <c r="C230" s="3" t="s">
        <v>199</v>
      </c>
      <c r="D230" s="3" t="s">
        <v>200</v>
      </c>
      <c r="E230" s="3">
        <v>33</v>
      </c>
      <c r="F230" s="3" t="s">
        <v>12</v>
      </c>
      <c r="G230" s="7">
        <v>7.4752099999999997</v>
      </c>
      <c r="H230" s="7">
        <f t="shared" si="3"/>
        <v>246.68192999999999</v>
      </c>
    </row>
    <row r="231" spans="1:8">
      <c r="A231" s="6">
        <v>43522</v>
      </c>
      <c r="B231" s="3" t="s">
        <v>339</v>
      </c>
      <c r="C231" s="3" t="s">
        <v>201</v>
      </c>
      <c r="D231" s="3" t="s">
        <v>202</v>
      </c>
      <c r="E231" s="3">
        <v>139.99979999999999</v>
      </c>
      <c r="F231" s="3" t="s">
        <v>32</v>
      </c>
      <c r="G231" s="7">
        <v>118.95496</v>
      </c>
      <c r="H231" s="7">
        <f t="shared" si="3"/>
        <v>16653.670609008001</v>
      </c>
    </row>
    <row r="232" spans="1:8">
      <c r="A232" s="6">
        <v>43182</v>
      </c>
      <c r="B232" s="3" t="s">
        <v>339</v>
      </c>
      <c r="C232" s="3" t="s">
        <v>203</v>
      </c>
      <c r="D232" s="3" t="s">
        <v>204</v>
      </c>
      <c r="E232" s="3">
        <v>4</v>
      </c>
      <c r="F232" s="3" t="s">
        <v>12</v>
      </c>
      <c r="G232" s="7">
        <v>29.559000000000001</v>
      </c>
      <c r="H232" s="7">
        <f t="shared" si="3"/>
        <v>118.236</v>
      </c>
    </row>
    <row r="233" spans="1:8">
      <c r="A233" s="6">
        <v>43522</v>
      </c>
      <c r="B233" s="3" t="s">
        <v>339</v>
      </c>
      <c r="C233" s="3" t="s">
        <v>205</v>
      </c>
      <c r="D233" s="3" t="s">
        <v>206</v>
      </c>
      <c r="E233" s="3">
        <v>30</v>
      </c>
      <c r="F233" s="3" t="s">
        <v>12</v>
      </c>
      <c r="G233" s="7">
        <v>9</v>
      </c>
      <c r="H233" s="7">
        <f t="shared" si="3"/>
        <v>270</v>
      </c>
    </row>
    <row r="234" spans="1:8">
      <c r="A234" s="6">
        <v>43182</v>
      </c>
      <c r="B234" s="3" t="s">
        <v>339</v>
      </c>
      <c r="C234" s="3" t="s">
        <v>207</v>
      </c>
      <c r="D234" s="3" t="s">
        <v>208</v>
      </c>
      <c r="E234" s="3">
        <v>78</v>
      </c>
      <c r="F234" s="3" t="s">
        <v>12</v>
      </c>
      <c r="G234" s="7">
        <v>1.5541199999999999</v>
      </c>
      <c r="H234" s="7">
        <f t="shared" si="3"/>
        <v>121.22135999999999</v>
      </c>
    </row>
    <row r="235" spans="1:8">
      <c r="A235" s="6">
        <v>43182</v>
      </c>
      <c r="B235" s="3" t="s">
        <v>339</v>
      </c>
      <c r="C235" s="3" t="s">
        <v>209</v>
      </c>
      <c r="D235" s="3" t="s">
        <v>210</v>
      </c>
      <c r="E235" s="3">
        <v>956</v>
      </c>
      <c r="F235" s="3" t="s">
        <v>12</v>
      </c>
      <c r="G235" s="7">
        <v>10.88754</v>
      </c>
      <c r="H235" s="7">
        <f t="shared" si="3"/>
        <v>10408.488239999999</v>
      </c>
    </row>
    <row r="236" spans="1:8">
      <c r="A236" s="6">
        <v>43182</v>
      </c>
      <c r="B236" s="3" t="s">
        <v>339</v>
      </c>
      <c r="C236" s="3" t="s">
        <v>211</v>
      </c>
      <c r="D236" s="3" t="s">
        <v>212</v>
      </c>
      <c r="E236" s="3">
        <v>8</v>
      </c>
      <c r="F236" s="3" t="s">
        <v>12</v>
      </c>
      <c r="G236" s="7">
        <v>206.5</v>
      </c>
      <c r="H236" s="7">
        <f t="shared" si="3"/>
        <v>1652</v>
      </c>
    </row>
    <row r="237" spans="1:8">
      <c r="A237" s="6">
        <v>43182</v>
      </c>
      <c r="B237" s="3" t="s">
        <v>339</v>
      </c>
      <c r="C237" s="3" t="s">
        <v>213</v>
      </c>
      <c r="D237" s="3" t="s">
        <v>214</v>
      </c>
      <c r="E237" s="3">
        <v>147</v>
      </c>
      <c r="F237" s="3" t="s">
        <v>12</v>
      </c>
      <c r="G237" s="7">
        <v>200.59612000000001</v>
      </c>
      <c r="H237" s="7">
        <f t="shared" si="3"/>
        <v>29487.629640000003</v>
      </c>
    </row>
    <row r="238" spans="1:8">
      <c r="A238" s="6">
        <v>43182</v>
      </c>
      <c r="B238" s="3" t="s">
        <v>339</v>
      </c>
      <c r="C238" s="3" t="s">
        <v>215</v>
      </c>
      <c r="D238" s="3" t="s">
        <v>216</v>
      </c>
      <c r="E238" s="3">
        <v>154</v>
      </c>
      <c r="F238" s="3" t="s">
        <v>12</v>
      </c>
      <c r="G238" s="7">
        <v>57.3232</v>
      </c>
      <c r="H238" s="7">
        <f t="shared" si="3"/>
        <v>8827.7728000000006</v>
      </c>
    </row>
    <row r="239" spans="1:8">
      <c r="A239" s="6">
        <v>43182</v>
      </c>
      <c r="B239" s="3" t="s">
        <v>339</v>
      </c>
      <c r="C239" s="3" t="s">
        <v>220</v>
      </c>
      <c r="D239" s="3" t="s">
        <v>221</v>
      </c>
      <c r="E239" s="3">
        <v>125</v>
      </c>
      <c r="F239" s="3" t="s">
        <v>12</v>
      </c>
      <c r="G239" s="7">
        <v>412.43626999999998</v>
      </c>
      <c r="H239" s="7">
        <f t="shared" si="3"/>
        <v>51554.533749999995</v>
      </c>
    </row>
    <row r="240" spans="1:8">
      <c r="A240" s="6">
        <v>42761</v>
      </c>
      <c r="B240" s="3" t="s">
        <v>339</v>
      </c>
      <c r="C240" s="3" t="s">
        <v>222</v>
      </c>
      <c r="D240" s="3" t="s">
        <v>223</v>
      </c>
      <c r="E240" s="3">
        <v>101</v>
      </c>
      <c r="F240" s="3" t="s">
        <v>32</v>
      </c>
      <c r="G240" s="7">
        <v>101.95593</v>
      </c>
      <c r="H240" s="7">
        <f t="shared" si="3"/>
        <v>10297.548929999999</v>
      </c>
    </row>
    <row r="241" spans="1:8">
      <c r="A241" s="6">
        <v>42761</v>
      </c>
      <c r="B241" s="3" t="s">
        <v>339</v>
      </c>
      <c r="C241" s="3" t="s">
        <v>224</v>
      </c>
      <c r="D241" s="3" t="s">
        <v>225</v>
      </c>
      <c r="E241" s="3">
        <v>14</v>
      </c>
      <c r="F241" s="3" t="s">
        <v>12</v>
      </c>
      <c r="G241" s="7">
        <v>525.77428999999995</v>
      </c>
      <c r="H241" s="7">
        <f t="shared" si="3"/>
        <v>7360.8400599999995</v>
      </c>
    </row>
    <row r="242" spans="1:8">
      <c r="A242" s="6">
        <v>42761</v>
      </c>
      <c r="B242" s="3" t="s">
        <v>339</v>
      </c>
      <c r="C242" s="3" t="s">
        <v>226</v>
      </c>
      <c r="D242" s="3" t="s">
        <v>227</v>
      </c>
      <c r="E242" s="3">
        <v>13</v>
      </c>
      <c r="F242" s="3" t="s">
        <v>12</v>
      </c>
      <c r="G242" s="7">
        <v>538.26153999999997</v>
      </c>
      <c r="H242" s="7">
        <f t="shared" si="3"/>
        <v>6997.4000199999991</v>
      </c>
    </row>
    <row r="243" spans="1:8">
      <c r="A243" s="6">
        <v>42761</v>
      </c>
      <c r="B243" s="3" t="s">
        <v>339</v>
      </c>
      <c r="C243" s="3" t="s">
        <v>228</v>
      </c>
      <c r="D243" s="3" t="s">
        <v>229</v>
      </c>
      <c r="E243" s="3">
        <v>7</v>
      </c>
      <c r="F243" s="3" t="s">
        <v>12</v>
      </c>
      <c r="G243" s="7">
        <v>714.87252999999998</v>
      </c>
      <c r="H243" s="7">
        <f t="shared" si="3"/>
        <v>5004.1077100000002</v>
      </c>
    </row>
    <row r="244" spans="1:8">
      <c r="A244" s="6">
        <v>42761</v>
      </c>
      <c r="B244" s="3" t="s">
        <v>339</v>
      </c>
      <c r="C244" s="3" t="s">
        <v>230</v>
      </c>
      <c r="D244" s="3" t="s">
        <v>231</v>
      </c>
      <c r="E244" s="3">
        <v>13</v>
      </c>
      <c r="F244" s="3" t="s">
        <v>12</v>
      </c>
      <c r="G244" s="7">
        <v>538.26153999999997</v>
      </c>
      <c r="H244" s="7">
        <f t="shared" si="3"/>
        <v>6997.4000199999991</v>
      </c>
    </row>
    <row r="245" spans="1:8">
      <c r="A245" s="6">
        <v>42761</v>
      </c>
      <c r="B245" s="3" t="s">
        <v>339</v>
      </c>
      <c r="C245" s="3" t="s">
        <v>306</v>
      </c>
      <c r="D245" s="3" t="s">
        <v>307</v>
      </c>
      <c r="E245" s="3">
        <v>2</v>
      </c>
      <c r="F245" s="3" t="s">
        <v>12</v>
      </c>
      <c r="G245" s="7">
        <v>5191.6066700000001</v>
      </c>
      <c r="H245" s="7">
        <f t="shared" si="3"/>
        <v>10383.21334</v>
      </c>
    </row>
    <row r="246" spans="1:8">
      <c r="A246" s="6">
        <v>42761</v>
      </c>
      <c r="B246" s="3" t="s">
        <v>339</v>
      </c>
      <c r="C246" s="3" t="s">
        <v>308</v>
      </c>
      <c r="D246" s="3" t="s">
        <v>309</v>
      </c>
      <c r="E246" s="3">
        <v>2</v>
      </c>
      <c r="F246" s="3" t="s">
        <v>12</v>
      </c>
      <c r="G246" s="7">
        <v>5432.72</v>
      </c>
      <c r="H246" s="7">
        <f t="shared" si="3"/>
        <v>10865.44</v>
      </c>
    </row>
    <row r="247" spans="1:8">
      <c r="A247" s="6">
        <v>42761</v>
      </c>
      <c r="B247" s="3" t="s">
        <v>339</v>
      </c>
      <c r="C247" s="3" t="s">
        <v>310</v>
      </c>
      <c r="D247" s="3" t="s">
        <v>311</v>
      </c>
      <c r="E247" s="3">
        <v>1</v>
      </c>
      <c r="F247" s="3" t="s">
        <v>12</v>
      </c>
      <c r="G247" s="7">
        <v>4701.12</v>
      </c>
      <c r="H247" s="7">
        <f t="shared" si="3"/>
        <v>4701.12</v>
      </c>
    </row>
    <row r="248" spans="1:8">
      <c r="A248" s="6">
        <v>42761</v>
      </c>
      <c r="B248" s="3" t="s">
        <v>339</v>
      </c>
      <c r="C248" s="3" t="s">
        <v>312</v>
      </c>
      <c r="D248" s="3" t="s">
        <v>313</v>
      </c>
      <c r="E248" s="3">
        <v>2</v>
      </c>
      <c r="F248" s="3" t="s">
        <v>12</v>
      </c>
      <c r="G248" s="7">
        <v>5432.72</v>
      </c>
      <c r="H248" s="7">
        <f t="shared" si="3"/>
        <v>10865.44</v>
      </c>
    </row>
    <row r="249" spans="1:8">
      <c r="A249" s="6">
        <v>42761</v>
      </c>
      <c r="B249" s="3" t="s">
        <v>339</v>
      </c>
      <c r="C249" s="3" t="s">
        <v>232</v>
      </c>
      <c r="D249" s="3" t="s">
        <v>233</v>
      </c>
      <c r="E249" s="3">
        <v>14</v>
      </c>
      <c r="F249" s="3" t="s">
        <v>42</v>
      </c>
      <c r="G249" s="7">
        <v>69.926060000000007</v>
      </c>
      <c r="H249" s="7">
        <f t="shared" si="3"/>
        <v>978.96484000000009</v>
      </c>
    </row>
    <row r="250" spans="1:8">
      <c r="A250" s="6">
        <v>42761</v>
      </c>
      <c r="B250" s="3" t="s">
        <v>339</v>
      </c>
      <c r="C250" s="3" t="s">
        <v>234</v>
      </c>
      <c r="D250" s="3" t="s">
        <v>235</v>
      </c>
      <c r="E250" s="3">
        <v>2</v>
      </c>
      <c r="F250" s="3" t="s">
        <v>12</v>
      </c>
      <c r="G250" s="7">
        <v>95</v>
      </c>
      <c r="H250" s="7">
        <f t="shared" si="3"/>
        <v>190</v>
      </c>
    </row>
    <row r="251" spans="1:8">
      <c r="A251" s="6">
        <v>42761</v>
      </c>
      <c r="B251" s="3" t="s">
        <v>339</v>
      </c>
      <c r="C251" s="3" t="s">
        <v>236</v>
      </c>
      <c r="D251" s="3" t="s">
        <v>237</v>
      </c>
      <c r="E251" s="3">
        <v>53</v>
      </c>
      <c r="F251" s="3" t="s">
        <v>12</v>
      </c>
      <c r="G251" s="7">
        <v>32.690759999999997</v>
      </c>
      <c r="H251" s="7">
        <f t="shared" si="3"/>
        <v>1732.6102799999999</v>
      </c>
    </row>
    <row r="252" spans="1:8">
      <c r="A252" s="6">
        <v>42761</v>
      </c>
      <c r="B252" s="3" t="s">
        <v>339</v>
      </c>
      <c r="C252" s="3" t="s">
        <v>314</v>
      </c>
      <c r="D252" s="3" t="s">
        <v>315</v>
      </c>
      <c r="E252" s="3">
        <v>35</v>
      </c>
      <c r="F252" s="3" t="s">
        <v>12</v>
      </c>
      <c r="G252" s="7">
        <v>242.29333</v>
      </c>
      <c r="H252" s="7">
        <f t="shared" si="3"/>
        <v>8480.2665500000003</v>
      </c>
    </row>
    <row r="253" spans="1:8">
      <c r="A253" s="6">
        <v>42761</v>
      </c>
      <c r="B253" s="3" t="s">
        <v>339</v>
      </c>
      <c r="C253" s="3" t="s">
        <v>238</v>
      </c>
      <c r="D253" s="3" t="s">
        <v>239</v>
      </c>
      <c r="E253" s="3">
        <v>42</v>
      </c>
      <c r="F253" s="3" t="s">
        <v>12</v>
      </c>
      <c r="G253" s="7">
        <v>247.8</v>
      </c>
      <c r="H253" s="7">
        <f t="shared" si="3"/>
        <v>10407.6</v>
      </c>
    </row>
    <row r="254" spans="1:8">
      <c r="A254" s="6">
        <v>42761</v>
      </c>
      <c r="B254" s="3" t="s">
        <v>339</v>
      </c>
      <c r="C254" s="3" t="s">
        <v>240</v>
      </c>
      <c r="D254" s="3" t="s">
        <v>241</v>
      </c>
      <c r="E254" s="3">
        <v>41</v>
      </c>
      <c r="F254" s="3" t="s">
        <v>12</v>
      </c>
      <c r="G254" s="7">
        <v>250.31515999999999</v>
      </c>
      <c r="H254" s="7">
        <f t="shared" si="3"/>
        <v>10262.921559999999</v>
      </c>
    </row>
    <row r="255" spans="1:8">
      <c r="A255" s="6">
        <v>42761</v>
      </c>
      <c r="B255" s="3" t="s">
        <v>339</v>
      </c>
      <c r="C255" s="3" t="s">
        <v>242</v>
      </c>
      <c r="D255" s="3" t="s">
        <v>243</v>
      </c>
      <c r="E255" s="3">
        <v>41</v>
      </c>
      <c r="F255" s="3" t="s">
        <v>12</v>
      </c>
      <c r="G255" s="7">
        <v>249.36915999999999</v>
      </c>
      <c r="H255" s="7">
        <f t="shared" si="3"/>
        <v>10224.135560000001</v>
      </c>
    </row>
    <row r="256" spans="1:8">
      <c r="A256" s="6">
        <v>43511</v>
      </c>
      <c r="B256" s="3" t="s">
        <v>339</v>
      </c>
      <c r="C256" s="3" t="s">
        <v>244</v>
      </c>
      <c r="D256" s="3" t="s">
        <v>245</v>
      </c>
      <c r="E256" s="3">
        <v>44</v>
      </c>
      <c r="F256" s="3" t="s">
        <v>12</v>
      </c>
      <c r="G256" s="7">
        <v>55</v>
      </c>
      <c r="H256" s="7">
        <f t="shared" si="3"/>
        <v>2420</v>
      </c>
    </row>
    <row r="257" spans="1:8">
      <c r="A257" s="6">
        <v>43511</v>
      </c>
      <c r="B257" s="3" t="s">
        <v>339</v>
      </c>
      <c r="C257" s="3" t="s">
        <v>246</v>
      </c>
      <c r="D257" s="3" t="s">
        <v>247</v>
      </c>
      <c r="E257" s="3">
        <v>24</v>
      </c>
      <c r="F257" s="3" t="s">
        <v>12</v>
      </c>
      <c r="G257" s="7">
        <v>264.10424999999998</v>
      </c>
      <c r="H257" s="7">
        <f t="shared" si="3"/>
        <v>6338.5019999999995</v>
      </c>
    </row>
    <row r="258" spans="1:8">
      <c r="A258" s="6">
        <v>42761</v>
      </c>
      <c r="B258" s="3" t="s">
        <v>339</v>
      </c>
      <c r="C258" s="3" t="s">
        <v>248</v>
      </c>
      <c r="D258" s="3" t="s">
        <v>249</v>
      </c>
      <c r="E258" s="3">
        <v>23</v>
      </c>
      <c r="F258" s="3" t="s">
        <v>12</v>
      </c>
      <c r="G258" s="7">
        <v>239.96117000000001</v>
      </c>
      <c r="H258" s="7">
        <f t="shared" si="3"/>
        <v>5519.1069100000004</v>
      </c>
    </row>
    <row r="259" spans="1:8">
      <c r="A259" s="6">
        <v>43511</v>
      </c>
      <c r="B259" s="3" t="s">
        <v>339</v>
      </c>
      <c r="C259" s="3" t="s">
        <v>250</v>
      </c>
      <c r="D259" s="3" t="s">
        <v>251</v>
      </c>
      <c r="E259" s="3">
        <v>9</v>
      </c>
      <c r="F259" s="3" t="s">
        <v>12</v>
      </c>
      <c r="G259" s="7">
        <v>325.68</v>
      </c>
      <c r="H259" s="7">
        <f t="shared" si="3"/>
        <v>2931.12</v>
      </c>
    </row>
    <row r="260" spans="1:8">
      <c r="A260" s="6">
        <v>43511</v>
      </c>
      <c r="B260" s="3" t="s">
        <v>339</v>
      </c>
      <c r="C260" s="3" t="s">
        <v>316</v>
      </c>
      <c r="D260" s="3" t="s">
        <v>317</v>
      </c>
      <c r="E260" s="3">
        <v>26</v>
      </c>
      <c r="F260" s="3" t="s">
        <v>12</v>
      </c>
      <c r="G260" s="7">
        <v>248.4221</v>
      </c>
      <c r="H260" s="7">
        <f t="shared" si="3"/>
        <v>6458.9745999999996</v>
      </c>
    </row>
    <row r="261" spans="1:8">
      <c r="A261" s="6">
        <v>43511</v>
      </c>
      <c r="B261" s="3" t="s">
        <v>339</v>
      </c>
      <c r="C261" s="3" t="s">
        <v>318</v>
      </c>
      <c r="D261" s="3" t="s">
        <v>319</v>
      </c>
      <c r="E261" s="3">
        <v>19</v>
      </c>
      <c r="F261" s="3" t="s">
        <v>12</v>
      </c>
      <c r="G261" s="7">
        <v>255.32249999999999</v>
      </c>
      <c r="H261" s="7">
        <f t="shared" si="3"/>
        <v>4851.1274999999996</v>
      </c>
    </row>
    <row r="262" spans="1:8">
      <c r="A262" s="6">
        <v>43511</v>
      </c>
      <c r="B262" s="3" t="s">
        <v>339</v>
      </c>
      <c r="C262" s="3" t="s">
        <v>320</v>
      </c>
      <c r="D262" s="3" t="s">
        <v>321</v>
      </c>
      <c r="E262" s="3">
        <v>26</v>
      </c>
      <c r="F262" s="3" t="s">
        <v>12</v>
      </c>
      <c r="G262" s="7">
        <v>245.27143000000001</v>
      </c>
      <c r="H262" s="7">
        <f t="shared" si="3"/>
        <v>6377.0571799999998</v>
      </c>
    </row>
    <row r="263" spans="1:8">
      <c r="A263" s="6">
        <v>43511</v>
      </c>
      <c r="B263" s="3" t="s">
        <v>339</v>
      </c>
      <c r="C263" s="3" t="s">
        <v>322</v>
      </c>
      <c r="D263" s="3" t="s">
        <v>323</v>
      </c>
      <c r="E263" s="3">
        <v>25</v>
      </c>
      <c r="F263" s="3" t="s">
        <v>12</v>
      </c>
      <c r="G263" s="7">
        <v>251.76909000000001</v>
      </c>
      <c r="H263" s="7">
        <f t="shared" si="3"/>
        <v>6294.2272499999999</v>
      </c>
    </row>
    <row r="264" spans="1:8">
      <c r="A264" s="6">
        <v>43511</v>
      </c>
      <c r="B264" s="3" t="s">
        <v>339</v>
      </c>
      <c r="C264" s="3" t="s">
        <v>324</v>
      </c>
      <c r="D264" s="3" t="s">
        <v>325</v>
      </c>
      <c r="E264" s="3">
        <v>25</v>
      </c>
      <c r="F264" s="3" t="s">
        <v>12</v>
      </c>
      <c r="G264" s="7">
        <v>239.54</v>
      </c>
      <c r="H264" s="7">
        <f t="shared" si="3"/>
        <v>5988.5</v>
      </c>
    </row>
    <row r="265" spans="1:8">
      <c r="A265" s="6">
        <v>43182</v>
      </c>
      <c r="B265" s="3" t="s">
        <v>339</v>
      </c>
      <c r="C265" s="3" t="s">
        <v>326</v>
      </c>
      <c r="D265" s="3" t="s">
        <v>327</v>
      </c>
      <c r="E265" s="3">
        <v>15</v>
      </c>
      <c r="F265" s="3" t="s">
        <v>12</v>
      </c>
      <c r="G265" s="7">
        <v>308.62364000000002</v>
      </c>
      <c r="H265" s="7">
        <f t="shared" si="3"/>
        <v>4629.3546000000006</v>
      </c>
    </row>
    <row r="266" spans="1:8">
      <c r="A266" s="6">
        <v>42761</v>
      </c>
      <c r="B266" s="3" t="s">
        <v>339</v>
      </c>
      <c r="C266" s="3" t="s">
        <v>258</v>
      </c>
      <c r="D266" s="3" t="s">
        <v>259</v>
      </c>
      <c r="E266" s="3">
        <v>9</v>
      </c>
      <c r="F266" s="3" t="s">
        <v>12</v>
      </c>
      <c r="G266" s="7">
        <v>95.380430000000004</v>
      </c>
      <c r="H266" s="7">
        <f t="shared" si="3"/>
        <v>858.42387000000008</v>
      </c>
    </row>
    <row r="267" spans="1:8">
      <c r="A267" s="6">
        <v>42761</v>
      </c>
      <c r="B267" s="3" t="s">
        <v>339</v>
      </c>
      <c r="C267" s="3" t="s">
        <v>264</v>
      </c>
      <c r="D267" s="3" t="s">
        <v>264</v>
      </c>
      <c r="E267" s="3">
        <v>195</v>
      </c>
      <c r="F267" s="3" t="s">
        <v>32</v>
      </c>
      <c r="G267" s="7">
        <v>56.640790000000003</v>
      </c>
      <c r="H267" s="7">
        <f t="shared" si="3"/>
        <v>11044.95405</v>
      </c>
    </row>
    <row r="268" spans="1:8">
      <c r="A268" s="6">
        <v>42761</v>
      </c>
      <c r="B268" s="3" t="s">
        <v>339</v>
      </c>
      <c r="C268" s="3" t="s">
        <v>265</v>
      </c>
      <c r="D268" s="3" t="s">
        <v>266</v>
      </c>
      <c r="E268" s="3">
        <v>187</v>
      </c>
      <c r="F268" s="3" t="s">
        <v>32</v>
      </c>
      <c r="G268" s="7">
        <v>71.98</v>
      </c>
      <c r="H268" s="7">
        <f t="shared" si="3"/>
        <v>13460.26</v>
      </c>
    </row>
    <row r="269" spans="1:8" ht="15">
      <c r="A269" s="19" t="s">
        <v>4</v>
      </c>
      <c r="B269" s="19"/>
      <c r="C269" s="19"/>
      <c r="D269" s="19"/>
      <c r="E269" s="19"/>
      <c r="F269" s="19"/>
      <c r="G269" s="19"/>
      <c r="H269" s="4">
        <f>SUM(H146:H268)</f>
        <v>949827.45134900766</v>
      </c>
    </row>
    <row r="270" spans="1:8" ht="15">
      <c r="A270" s="1"/>
      <c r="B270" s="1"/>
      <c r="C270" s="1"/>
      <c r="D270" s="1"/>
      <c r="E270" s="1"/>
      <c r="F270" s="1"/>
      <c r="G270" s="1"/>
      <c r="H270" s="11"/>
    </row>
    <row r="271" spans="1:8" ht="15">
      <c r="A271" s="1"/>
      <c r="B271" s="1"/>
      <c r="C271" s="1"/>
      <c r="D271" s="1"/>
      <c r="E271" s="1"/>
      <c r="F271" s="1"/>
      <c r="G271" s="1"/>
      <c r="H271" s="11"/>
    </row>
    <row r="272" spans="1:8" ht="15">
      <c r="A272" s="1"/>
      <c r="B272" s="1"/>
      <c r="C272" s="1"/>
      <c r="D272" s="1"/>
      <c r="E272" s="1"/>
      <c r="F272" s="1"/>
      <c r="G272" s="1"/>
      <c r="H272" s="11"/>
    </row>
    <row r="273" spans="1:8" ht="15">
      <c r="A273" s="1"/>
      <c r="B273" s="1"/>
      <c r="C273" s="1"/>
      <c r="D273" s="1"/>
      <c r="E273" s="1"/>
      <c r="F273" s="1"/>
      <c r="G273" s="1"/>
      <c r="H273" s="11"/>
    </row>
    <row r="274" spans="1:8" ht="15">
      <c r="A274" s="1"/>
      <c r="B274" s="1"/>
      <c r="C274" s="1"/>
      <c r="D274" s="1"/>
      <c r="E274" s="1"/>
      <c r="F274" s="1"/>
      <c r="G274" s="1"/>
      <c r="H274" s="11"/>
    </row>
    <row r="275" spans="1:8" ht="15">
      <c r="A275" s="1"/>
      <c r="B275" s="1"/>
      <c r="C275" s="1"/>
      <c r="D275" s="1"/>
      <c r="E275" s="1"/>
      <c r="F275" s="1"/>
      <c r="G275" s="1"/>
      <c r="H275" s="11"/>
    </row>
    <row r="276" spans="1:8" ht="15">
      <c r="A276" s="1"/>
      <c r="B276" s="1"/>
      <c r="C276" s="1"/>
      <c r="D276" s="1"/>
      <c r="E276" s="1"/>
      <c r="F276" s="1"/>
      <c r="G276" s="1"/>
      <c r="H276" s="11"/>
    </row>
    <row r="277" spans="1:8" ht="15">
      <c r="A277" s="1"/>
      <c r="B277" s="1"/>
      <c r="C277" s="1"/>
      <c r="D277" s="1"/>
      <c r="E277" s="1"/>
      <c r="F277" s="1"/>
      <c r="G277" s="1"/>
      <c r="H277" s="11"/>
    </row>
    <row r="278" spans="1:8" ht="15">
      <c r="A278" s="1"/>
      <c r="B278" s="1"/>
      <c r="C278" s="1"/>
      <c r="D278" s="1"/>
      <c r="E278" s="1"/>
      <c r="F278" s="1"/>
      <c r="G278" s="1"/>
      <c r="H278" s="11"/>
    </row>
    <row r="279" spans="1:8" ht="15">
      <c r="A279" s="1"/>
      <c r="B279" s="1"/>
      <c r="C279" s="1"/>
      <c r="D279" s="1"/>
      <c r="E279" s="1"/>
      <c r="F279" s="1"/>
      <c r="G279" s="1"/>
      <c r="H279" s="11"/>
    </row>
    <row r="280" spans="1:8" ht="15">
      <c r="A280" s="1"/>
      <c r="B280" s="1"/>
      <c r="C280" s="1"/>
      <c r="D280" s="1"/>
      <c r="E280" s="1"/>
      <c r="F280" s="1"/>
      <c r="G280" s="1"/>
      <c r="H280" s="11"/>
    </row>
    <row r="281" spans="1:8" ht="15">
      <c r="A281" s="1"/>
      <c r="B281" s="1"/>
      <c r="C281" s="1"/>
      <c r="D281" s="1"/>
      <c r="E281" s="1"/>
      <c r="F281" s="1"/>
      <c r="G281" s="1"/>
      <c r="H281" s="11"/>
    </row>
    <row r="282" spans="1:8" ht="15">
      <c r="A282" s="1"/>
      <c r="B282" s="1"/>
      <c r="C282" s="1"/>
      <c r="D282" s="1"/>
      <c r="E282" s="1"/>
      <c r="F282" s="1"/>
      <c r="G282" s="1"/>
      <c r="H282" s="11"/>
    </row>
    <row r="283" spans="1:8" ht="15">
      <c r="A283" s="1"/>
      <c r="B283" s="1"/>
      <c r="C283" s="1"/>
      <c r="D283" s="1"/>
      <c r="E283" s="1"/>
      <c r="F283" s="1"/>
      <c r="G283" s="1"/>
      <c r="H283" s="11"/>
    </row>
    <row r="284" spans="1:8" ht="15">
      <c r="A284" s="1"/>
      <c r="B284" s="1"/>
      <c r="C284" s="1"/>
      <c r="D284" s="1"/>
      <c r="E284" s="1"/>
      <c r="F284" s="1"/>
      <c r="G284" s="1"/>
      <c r="H284" s="11"/>
    </row>
    <row r="285" spans="1:8" ht="15">
      <c r="A285" s="1"/>
      <c r="B285" s="1"/>
      <c r="C285" s="1"/>
      <c r="D285" s="1"/>
      <c r="E285" s="1"/>
      <c r="F285" s="1"/>
      <c r="G285" s="1"/>
      <c r="H285" s="11"/>
    </row>
    <row r="286" spans="1:8" ht="15">
      <c r="A286" s="1"/>
      <c r="B286" s="1"/>
      <c r="C286" s="1"/>
      <c r="D286" s="1"/>
      <c r="E286" s="1"/>
      <c r="F286" s="1"/>
      <c r="G286" s="1"/>
      <c r="H286" s="11"/>
    </row>
    <row r="287" spans="1:8" ht="15">
      <c r="A287" s="1"/>
      <c r="B287" s="1"/>
      <c r="C287" s="1"/>
      <c r="D287" s="1"/>
      <c r="E287" s="1"/>
      <c r="F287" s="1"/>
      <c r="G287" s="1"/>
      <c r="H287" s="11"/>
    </row>
    <row r="288" spans="1:8" ht="15">
      <c r="A288" s="1"/>
      <c r="B288" s="1"/>
      <c r="C288" s="1"/>
      <c r="D288" s="1"/>
      <c r="E288" s="1"/>
      <c r="F288" s="1"/>
      <c r="G288" s="1"/>
      <c r="H288" s="11"/>
    </row>
    <row r="289" spans="1:8" ht="15">
      <c r="A289" s="1"/>
      <c r="B289" s="1"/>
      <c r="C289" s="1"/>
      <c r="D289" s="1"/>
      <c r="E289" s="1"/>
      <c r="F289" s="1"/>
      <c r="G289" s="1"/>
      <c r="H289" s="11"/>
    </row>
    <row r="290" spans="1:8" ht="15">
      <c r="A290" s="18" t="s">
        <v>5</v>
      </c>
      <c r="B290" s="18"/>
      <c r="C290" s="18"/>
      <c r="D290" s="18"/>
      <c r="E290" s="18"/>
      <c r="F290" s="18"/>
      <c r="G290" s="18"/>
      <c r="H290" s="18"/>
    </row>
    <row r="291" spans="1:8" ht="15">
      <c r="A291" s="18" t="s">
        <v>0</v>
      </c>
      <c r="B291" s="18"/>
      <c r="C291" s="18"/>
      <c r="D291" s="18"/>
      <c r="E291" s="18"/>
      <c r="F291" s="18"/>
      <c r="G291" s="18"/>
      <c r="H291" s="18"/>
    </row>
    <row r="292" spans="1:8" ht="15">
      <c r="A292" s="18" t="s">
        <v>341</v>
      </c>
      <c r="B292" s="18"/>
      <c r="C292" s="18"/>
      <c r="D292" s="18"/>
      <c r="E292" s="18"/>
      <c r="F292" s="18"/>
      <c r="G292" s="18"/>
      <c r="H292" s="18"/>
    </row>
    <row r="293" spans="1:8" ht="15.75" thickBot="1">
      <c r="A293" s="18"/>
      <c r="B293" s="18"/>
      <c r="C293" s="18"/>
      <c r="D293" s="18"/>
      <c r="E293" s="18"/>
      <c r="F293" s="18"/>
      <c r="G293" s="18"/>
      <c r="H293" s="18"/>
    </row>
    <row r="294" spans="1:8" ht="14.25" customHeight="1">
      <c r="A294" s="20" t="s">
        <v>6</v>
      </c>
      <c r="B294" s="12" t="s">
        <v>7</v>
      </c>
      <c r="C294" s="23" t="s">
        <v>8</v>
      </c>
      <c r="D294" s="23" t="s">
        <v>9</v>
      </c>
      <c r="E294" s="12" t="s">
        <v>1</v>
      </c>
      <c r="F294" s="12" t="s">
        <v>10</v>
      </c>
      <c r="G294" s="12" t="s">
        <v>2</v>
      </c>
      <c r="H294" s="15" t="s">
        <v>3</v>
      </c>
    </row>
    <row r="295" spans="1:8" ht="14.25" customHeight="1">
      <c r="A295" s="21"/>
      <c r="B295" s="13"/>
      <c r="C295" s="24"/>
      <c r="D295" s="24"/>
      <c r="E295" s="13"/>
      <c r="F295" s="13"/>
      <c r="G295" s="13"/>
      <c r="H295" s="16"/>
    </row>
    <row r="296" spans="1:8" ht="15" customHeight="1" thickBot="1">
      <c r="A296" s="22"/>
      <c r="B296" s="14"/>
      <c r="C296" s="25"/>
      <c r="D296" s="25"/>
      <c r="E296" s="14"/>
      <c r="F296" s="14"/>
      <c r="G296" s="14"/>
      <c r="H296" s="17"/>
    </row>
    <row r="297" spans="1:8">
      <c r="A297" s="8">
        <v>43182</v>
      </c>
      <c r="B297" s="9" t="s">
        <v>11</v>
      </c>
      <c r="C297" s="9" t="s">
        <v>15</v>
      </c>
      <c r="D297" s="9" t="s">
        <v>16</v>
      </c>
      <c r="E297" s="9">
        <v>91</v>
      </c>
      <c r="F297" s="9" t="s">
        <v>12</v>
      </c>
      <c r="G297" s="10">
        <v>53.224350000000001</v>
      </c>
      <c r="H297" s="10">
        <f>+G297*E297</f>
        <v>4843.4158500000003</v>
      </c>
    </row>
    <row r="298" spans="1:8">
      <c r="A298" s="6">
        <v>42767</v>
      </c>
      <c r="B298" s="3" t="s">
        <v>11</v>
      </c>
      <c r="C298" s="3" t="s">
        <v>17</v>
      </c>
      <c r="D298" s="3" t="s">
        <v>18</v>
      </c>
      <c r="E298" s="3">
        <v>4</v>
      </c>
      <c r="F298" s="3" t="s">
        <v>14</v>
      </c>
      <c r="G298" s="7">
        <v>601.69399999999996</v>
      </c>
      <c r="H298" s="7">
        <f t="shared" ref="H298:H361" si="4">+G298*E298</f>
        <v>2406.7759999999998</v>
      </c>
    </row>
    <row r="299" spans="1:8">
      <c r="A299" s="6">
        <v>43182</v>
      </c>
      <c r="B299" s="3" t="s">
        <v>11</v>
      </c>
      <c r="C299" s="3" t="s">
        <v>19</v>
      </c>
      <c r="D299" s="3" t="s">
        <v>20</v>
      </c>
      <c r="E299" s="3">
        <v>1</v>
      </c>
      <c r="F299" s="3" t="s">
        <v>12</v>
      </c>
      <c r="G299" s="7">
        <v>350</v>
      </c>
      <c r="H299" s="7">
        <f t="shared" si="4"/>
        <v>350</v>
      </c>
    </row>
    <row r="300" spans="1:8">
      <c r="A300" s="6">
        <v>43182</v>
      </c>
      <c r="B300" s="3" t="s">
        <v>21</v>
      </c>
      <c r="C300" s="3" t="s">
        <v>22</v>
      </c>
      <c r="D300" s="3" t="s">
        <v>23</v>
      </c>
      <c r="E300" s="3">
        <v>27</v>
      </c>
      <c r="F300" s="3" t="s">
        <v>12</v>
      </c>
      <c r="G300" s="7">
        <v>93.437600000000003</v>
      </c>
      <c r="H300" s="7">
        <f t="shared" si="4"/>
        <v>2522.8152</v>
      </c>
    </row>
    <row r="301" spans="1:8">
      <c r="A301" s="6">
        <v>43182</v>
      </c>
      <c r="B301" s="3" t="s">
        <v>21</v>
      </c>
      <c r="C301" s="3" t="s">
        <v>24</v>
      </c>
      <c r="D301" s="3" t="s">
        <v>25</v>
      </c>
      <c r="E301" s="3">
        <v>5</v>
      </c>
      <c r="F301" s="3" t="s">
        <v>12</v>
      </c>
      <c r="G301" s="7">
        <v>88.5</v>
      </c>
      <c r="H301" s="7">
        <f t="shared" si="4"/>
        <v>442.5</v>
      </c>
    </row>
    <row r="302" spans="1:8">
      <c r="A302" s="6">
        <v>42767</v>
      </c>
      <c r="B302" s="3" t="s">
        <v>21</v>
      </c>
      <c r="C302" s="3" t="s">
        <v>26</v>
      </c>
      <c r="D302" s="3" t="s">
        <v>27</v>
      </c>
      <c r="E302" s="3">
        <v>3</v>
      </c>
      <c r="F302" s="3" t="s">
        <v>12</v>
      </c>
      <c r="G302" s="7">
        <v>59.884999999999998</v>
      </c>
      <c r="H302" s="7">
        <f t="shared" si="4"/>
        <v>179.655</v>
      </c>
    </row>
    <row r="303" spans="1:8">
      <c r="A303" s="6">
        <v>42772</v>
      </c>
      <c r="B303" s="3" t="s">
        <v>21</v>
      </c>
      <c r="C303" s="3" t="s">
        <v>28</v>
      </c>
      <c r="D303" s="3" t="s">
        <v>29</v>
      </c>
      <c r="E303" s="3">
        <v>47</v>
      </c>
      <c r="F303" s="3" t="s">
        <v>12</v>
      </c>
      <c r="G303" s="7">
        <v>246.80902</v>
      </c>
      <c r="H303" s="7">
        <f t="shared" si="4"/>
        <v>11600.023940000001</v>
      </c>
    </row>
    <row r="304" spans="1:8">
      <c r="A304" s="6">
        <v>43182</v>
      </c>
      <c r="B304" s="3" t="s">
        <v>21</v>
      </c>
      <c r="C304" s="3" t="s">
        <v>30</v>
      </c>
      <c r="D304" s="3" t="s">
        <v>31</v>
      </c>
      <c r="E304" s="3">
        <v>136</v>
      </c>
      <c r="F304" s="3" t="s">
        <v>32</v>
      </c>
      <c r="G304" s="7">
        <v>28.151430000000001</v>
      </c>
      <c r="H304" s="7">
        <f t="shared" si="4"/>
        <v>3828.5944800000002</v>
      </c>
    </row>
    <row r="305" spans="1:8">
      <c r="A305" s="6">
        <v>43522</v>
      </c>
      <c r="B305" s="3" t="s">
        <v>21</v>
      </c>
      <c r="C305" s="3" t="s">
        <v>33</v>
      </c>
      <c r="D305" s="3" t="s">
        <v>34</v>
      </c>
      <c r="E305" s="3">
        <v>197</v>
      </c>
      <c r="F305" s="3" t="s">
        <v>12</v>
      </c>
      <c r="G305" s="7">
        <v>372.17302000000001</v>
      </c>
      <c r="H305" s="7">
        <f t="shared" si="4"/>
        <v>73318.084940000001</v>
      </c>
    </row>
    <row r="306" spans="1:8">
      <c r="A306" s="6">
        <v>43182</v>
      </c>
      <c r="B306" s="3" t="s">
        <v>21</v>
      </c>
      <c r="C306" s="3" t="s">
        <v>35</v>
      </c>
      <c r="D306" s="3" t="s">
        <v>36</v>
      </c>
      <c r="E306" s="3">
        <v>7</v>
      </c>
      <c r="F306" s="3" t="s">
        <v>37</v>
      </c>
      <c r="G306" s="7">
        <v>211.864</v>
      </c>
      <c r="H306" s="7">
        <f t="shared" si="4"/>
        <v>1483.048</v>
      </c>
    </row>
    <row r="307" spans="1:8">
      <c r="A307" s="6">
        <v>43182</v>
      </c>
      <c r="B307" s="3" t="s">
        <v>21</v>
      </c>
      <c r="C307" s="3" t="s">
        <v>38</v>
      </c>
      <c r="D307" s="3" t="s">
        <v>39</v>
      </c>
      <c r="E307" s="3">
        <v>46</v>
      </c>
      <c r="F307" s="3" t="s">
        <v>12</v>
      </c>
      <c r="G307" s="7">
        <v>114.14399</v>
      </c>
      <c r="H307" s="7">
        <f t="shared" si="4"/>
        <v>5250.6235400000005</v>
      </c>
    </row>
    <row r="308" spans="1:8">
      <c r="A308" s="6">
        <v>43182</v>
      </c>
      <c r="B308" s="3" t="s">
        <v>21</v>
      </c>
      <c r="C308" s="3" t="s">
        <v>40</v>
      </c>
      <c r="D308" s="3" t="s">
        <v>41</v>
      </c>
      <c r="E308" s="3">
        <v>21</v>
      </c>
      <c r="F308" s="3" t="s">
        <v>42</v>
      </c>
      <c r="G308" s="7">
        <v>111.29347</v>
      </c>
      <c r="H308" s="7">
        <f t="shared" si="4"/>
        <v>2337.1628700000001</v>
      </c>
    </row>
    <row r="309" spans="1:8">
      <c r="A309" s="6">
        <v>42766</v>
      </c>
      <c r="B309" s="3" t="s">
        <v>21</v>
      </c>
      <c r="C309" s="3" t="s">
        <v>43</v>
      </c>
      <c r="D309" s="3" t="s">
        <v>44</v>
      </c>
      <c r="E309" s="3">
        <v>33</v>
      </c>
      <c r="F309" s="3" t="s">
        <v>12</v>
      </c>
      <c r="G309" s="7">
        <v>197.65</v>
      </c>
      <c r="H309" s="7">
        <f t="shared" si="4"/>
        <v>6522.45</v>
      </c>
    </row>
    <row r="310" spans="1:8">
      <c r="A310" s="6">
        <v>43152</v>
      </c>
      <c r="B310" s="3" t="s">
        <v>21</v>
      </c>
      <c r="C310" s="3" t="s">
        <v>45</v>
      </c>
      <c r="D310" s="3" t="s">
        <v>46</v>
      </c>
      <c r="E310" s="3">
        <v>28</v>
      </c>
      <c r="F310" s="3" t="s">
        <v>12</v>
      </c>
      <c r="G310" s="7">
        <v>333.65174000000002</v>
      </c>
      <c r="H310" s="7">
        <f t="shared" si="4"/>
        <v>9342.2487199999996</v>
      </c>
    </row>
    <row r="311" spans="1:8">
      <c r="A311" s="6">
        <v>43522</v>
      </c>
      <c r="B311" s="3" t="s">
        <v>21</v>
      </c>
      <c r="C311" s="3" t="s">
        <v>267</v>
      </c>
      <c r="D311" s="3" t="s">
        <v>268</v>
      </c>
      <c r="E311" s="3">
        <v>71</v>
      </c>
      <c r="F311" s="3" t="s">
        <v>32</v>
      </c>
      <c r="G311" s="7">
        <v>56.64</v>
      </c>
      <c r="H311" s="7">
        <f t="shared" si="4"/>
        <v>4021.44</v>
      </c>
    </row>
    <row r="312" spans="1:8">
      <c r="A312" s="6">
        <v>43522</v>
      </c>
      <c r="B312" s="3" t="s">
        <v>21</v>
      </c>
      <c r="C312" s="3" t="s">
        <v>47</v>
      </c>
      <c r="D312" s="3" t="s">
        <v>48</v>
      </c>
      <c r="E312" s="3">
        <v>5</v>
      </c>
      <c r="F312" s="3" t="s">
        <v>12</v>
      </c>
      <c r="G312" s="7">
        <v>450.06223</v>
      </c>
      <c r="H312" s="7">
        <f t="shared" si="4"/>
        <v>2250.31115</v>
      </c>
    </row>
    <row r="313" spans="1:8">
      <c r="A313" s="6">
        <v>42789</v>
      </c>
      <c r="B313" s="3" t="s">
        <v>21</v>
      </c>
      <c r="C313" s="3" t="s">
        <v>49</v>
      </c>
      <c r="D313" s="3" t="s">
        <v>50</v>
      </c>
      <c r="E313" s="3">
        <v>95</v>
      </c>
      <c r="F313" s="3" t="s">
        <v>12</v>
      </c>
      <c r="G313" s="7">
        <v>152.06618</v>
      </c>
      <c r="H313" s="7">
        <f t="shared" si="4"/>
        <v>14446.2871</v>
      </c>
    </row>
    <row r="314" spans="1:8">
      <c r="A314" s="6">
        <v>42825</v>
      </c>
      <c r="B314" s="3" t="s">
        <v>51</v>
      </c>
      <c r="C314" s="3" t="s">
        <v>269</v>
      </c>
      <c r="D314" s="3" t="s">
        <v>270</v>
      </c>
      <c r="E314" s="3">
        <v>290</v>
      </c>
      <c r="F314" s="3" t="s">
        <v>119</v>
      </c>
      <c r="G314" s="7">
        <v>271.39999999999998</v>
      </c>
      <c r="H314" s="7">
        <f t="shared" si="4"/>
        <v>78706</v>
      </c>
    </row>
    <row r="315" spans="1:8">
      <c r="A315" s="6">
        <v>43522</v>
      </c>
      <c r="B315" s="3" t="s">
        <v>51</v>
      </c>
      <c r="C315" s="3" t="s">
        <v>52</v>
      </c>
      <c r="D315" s="3" t="s">
        <v>53</v>
      </c>
      <c r="E315" s="3">
        <v>82</v>
      </c>
      <c r="F315" s="3" t="s">
        <v>12</v>
      </c>
      <c r="G315" s="7">
        <v>45.000010000000003</v>
      </c>
      <c r="H315" s="7">
        <f t="shared" si="4"/>
        <v>3690.0008200000002</v>
      </c>
    </row>
    <row r="316" spans="1:8">
      <c r="A316" s="6">
        <v>42849</v>
      </c>
      <c r="B316" s="3" t="s">
        <v>51</v>
      </c>
      <c r="C316" s="3" t="s">
        <v>54</v>
      </c>
      <c r="D316" s="3" t="s">
        <v>55</v>
      </c>
      <c r="E316" s="3">
        <v>15</v>
      </c>
      <c r="F316" s="3" t="s">
        <v>56</v>
      </c>
      <c r="G316" s="7">
        <v>3659.1176500000001</v>
      </c>
      <c r="H316" s="7">
        <f t="shared" si="4"/>
        <v>54886.764750000002</v>
      </c>
    </row>
    <row r="317" spans="1:8">
      <c r="A317" s="6">
        <v>42773</v>
      </c>
      <c r="B317" s="3" t="s">
        <v>51</v>
      </c>
      <c r="C317" s="3" t="s">
        <v>57</v>
      </c>
      <c r="D317" s="3" t="s">
        <v>58</v>
      </c>
      <c r="E317" s="3">
        <v>9</v>
      </c>
      <c r="F317" s="3" t="s">
        <v>59</v>
      </c>
      <c r="G317" s="7">
        <v>247.8</v>
      </c>
      <c r="H317" s="7">
        <f t="shared" si="4"/>
        <v>2230.2000000000003</v>
      </c>
    </row>
    <row r="318" spans="1:8">
      <c r="A318" s="6">
        <v>43182</v>
      </c>
      <c r="B318" s="3" t="s">
        <v>51</v>
      </c>
      <c r="C318" s="3" t="s">
        <v>60</v>
      </c>
      <c r="D318" s="3" t="s">
        <v>61</v>
      </c>
      <c r="E318" s="3">
        <v>53</v>
      </c>
      <c r="F318" s="3" t="s">
        <v>12</v>
      </c>
      <c r="G318" s="7">
        <v>17.193049999999999</v>
      </c>
      <c r="H318" s="7">
        <f t="shared" si="4"/>
        <v>911.23164999999995</v>
      </c>
    </row>
    <row r="319" spans="1:8">
      <c r="A319" s="6">
        <v>43182</v>
      </c>
      <c r="B319" s="3" t="s">
        <v>51</v>
      </c>
      <c r="C319" s="3" t="s">
        <v>271</v>
      </c>
      <c r="D319" s="3" t="s">
        <v>272</v>
      </c>
      <c r="E319" s="3">
        <v>10</v>
      </c>
      <c r="F319" s="3" t="s">
        <v>12</v>
      </c>
      <c r="G319" s="7">
        <v>1000.00044</v>
      </c>
      <c r="H319" s="7">
        <f t="shared" si="4"/>
        <v>10000.0044</v>
      </c>
    </row>
    <row r="320" spans="1:8">
      <c r="A320" s="6">
        <v>42849</v>
      </c>
      <c r="B320" s="3" t="s">
        <v>51</v>
      </c>
      <c r="C320" s="3" t="s">
        <v>62</v>
      </c>
      <c r="D320" s="3" t="s">
        <v>63</v>
      </c>
      <c r="E320" s="3">
        <v>90</v>
      </c>
      <c r="F320" s="3" t="s">
        <v>37</v>
      </c>
      <c r="G320" s="7">
        <v>193.42124000000001</v>
      </c>
      <c r="H320" s="7">
        <f t="shared" si="4"/>
        <v>17407.911599999999</v>
      </c>
    </row>
    <row r="321" spans="1:8">
      <c r="A321" s="6">
        <v>43511</v>
      </c>
      <c r="B321" s="3" t="s">
        <v>51</v>
      </c>
      <c r="C321" s="3" t="s">
        <v>64</v>
      </c>
      <c r="D321" s="3" t="s">
        <v>65</v>
      </c>
      <c r="E321" s="3">
        <v>92</v>
      </c>
      <c r="F321" s="3" t="s">
        <v>37</v>
      </c>
      <c r="G321" s="7">
        <v>47.522410000000001</v>
      </c>
      <c r="H321" s="7">
        <f t="shared" si="4"/>
        <v>4372.0617199999997</v>
      </c>
    </row>
    <row r="322" spans="1:8">
      <c r="A322" s="6">
        <v>43511</v>
      </c>
      <c r="B322" s="3" t="s">
        <v>51</v>
      </c>
      <c r="C322" s="3" t="s">
        <v>66</v>
      </c>
      <c r="D322" s="3" t="s">
        <v>67</v>
      </c>
      <c r="E322" s="3">
        <v>40</v>
      </c>
      <c r="F322" s="3" t="s">
        <v>37</v>
      </c>
      <c r="G322" s="7">
        <v>48.8992</v>
      </c>
      <c r="H322" s="7">
        <f t="shared" si="4"/>
        <v>1955.9680000000001</v>
      </c>
    </row>
    <row r="323" spans="1:8">
      <c r="A323" s="6">
        <v>43511</v>
      </c>
      <c r="B323" s="3" t="s">
        <v>51</v>
      </c>
      <c r="C323" s="3" t="s">
        <v>273</v>
      </c>
      <c r="D323" s="3" t="s">
        <v>274</v>
      </c>
      <c r="E323" s="3">
        <v>25</v>
      </c>
      <c r="F323" s="3" t="s">
        <v>12</v>
      </c>
      <c r="G323" s="7">
        <v>253.7</v>
      </c>
      <c r="H323" s="7">
        <f t="shared" si="4"/>
        <v>6342.5</v>
      </c>
    </row>
    <row r="324" spans="1:8">
      <c r="A324" s="6">
        <v>43511</v>
      </c>
      <c r="B324" s="3" t="s">
        <v>51</v>
      </c>
      <c r="C324" s="3" t="s">
        <v>275</v>
      </c>
      <c r="D324" s="3" t="s">
        <v>276</v>
      </c>
      <c r="E324" s="3">
        <v>60</v>
      </c>
      <c r="F324" s="3" t="s">
        <v>37</v>
      </c>
      <c r="G324" s="7">
        <v>129.99941999999999</v>
      </c>
      <c r="H324" s="7">
        <f t="shared" si="4"/>
        <v>7799.9651999999987</v>
      </c>
    </row>
    <row r="325" spans="1:8">
      <c r="A325" s="6">
        <v>43511</v>
      </c>
      <c r="B325" s="3" t="s">
        <v>51</v>
      </c>
      <c r="C325" s="3" t="s">
        <v>277</v>
      </c>
      <c r="D325" s="3" t="s">
        <v>278</v>
      </c>
      <c r="E325" s="3">
        <v>8</v>
      </c>
      <c r="F325" s="3" t="s">
        <v>12</v>
      </c>
      <c r="G325" s="7">
        <v>486.16</v>
      </c>
      <c r="H325" s="7">
        <f t="shared" si="4"/>
        <v>3889.28</v>
      </c>
    </row>
    <row r="326" spans="1:8">
      <c r="A326" s="6">
        <v>43511</v>
      </c>
      <c r="B326" s="3" t="s">
        <v>51</v>
      </c>
      <c r="C326" s="3" t="s">
        <v>68</v>
      </c>
      <c r="D326" s="3" t="s">
        <v>69</v>
      </c>
      <c r="E326" s="3">
        <v>11</v>
      </c>
      <c r="F326" s="3" t="s">
        <v>12</v>
      </c>
      <c r="G326" s="7">
        <v>546.66182000000003</v>
      </c>
      <c r="H326" s="7">
        <f t="shared" si="4"/>
        <v>6013.2800200000001</v>
      </c>
    </row>
    <row r="327" spans="1:8">
      <c r="A327" s="6">
        <v>43511</v>
      </c>
      <c r="B327" s="3" t="s">
        <v>51</v>
      </c>
      <c r="C327" s="3" t="s">
        <v>279</v>
      </c>
      <c r="D327" s="3" t="s">
        <v>280</v>
      </c>
      <c r="E327" s="3">
        <v>5</v>
      </c>
      <c r="F327" s="3" t="s">
        <v>12</v>
      </c>
      <c r="G327" s="7">
        <v>486.16</v>
      </c>
      <c r="H327" s="7">
        <f t="shared" si="4"/>
        <v>2430.8000000000002</v>
      </c>
    </row>
    <row r="328" spans="1:8">
      <c r="A328" s="6">
        <v>39082</v>
      </c>
      <c r="B328" s="3" t="s">
        <v>51</v>
      </c>
      <c r="C328" s="3" t="s">
        <v>70</v>
      </c>
      <c r="D328" s="3" t="s">
        <v>71</v>
      </c>
      <c r="E328" s="3">
        <v>1</v>
      </c>
      <c r="F328" s="3" t="s">
        <v>12</v>
      </c>
      <c r="G328" s="7">
        <v>65.997399999999999</v>
      </c>
      <c r="H328" s="7">
        <f t="shared" si="4"/>
        <v>65.997399999999999</v>
      </c>
    </row>
    <row r="329" spans="1:8">
      <c r="A329" s="6">
        <v>43511</v>
      </c>
      <c r="B329" s="3" t="s">
        <v>51</v>
      </c>
      <c r="C329" s="3" t="s">
        <v>72</v>
      </c>
      <c r="D329" s="3" t="s">
        <v>73</v>
      </c>
      <c r="E329" s="3">
        <v>5</v>
      </c>
      <c r="F329" s="3" t="s">
        <v>12</v>
      </c>
      <c r="G329" s="7">
        <v>56.002800000000001</v>
      </c>
      <c r="H329" s="7">
        <f t="shared" si="4"/>
        <v>280.01400000000001</v>
      </c>
    </row>
    <row r="330" spans="1:8">
      <c r="A330" s="6">
        <v>43511</v>
      </c>
      <c r="B330" s="3" t="s">
        <v>51</v>
      </c>
      <c r="C330" s="3" t="s">
        <v>13</v>
      </c>
      <c r="D330" s="3" t="s">
        <v>281</v>
      </c>
      <c r="E330" s="3">
        <v>221</v>
      </c>
      <c r="F330" s="3" t="s">
        <v>14</v>
      </c>
      <c r="G330" s="7">
        <v>34.447940000000003</v>
      </c>
      <c r="H330" s="7">
        <f t="shared" si="4"/>
        <v>7612.994740000001</v>
      </c>
    </row>
    <row r="331" spans="1:8">
      <c r="A331" s="6">
        <v>42767</v>
      </c>
      <c r="B331" s="3" t="s">
        <v>51</v>
      </c>
      <c r="C331" s="3" t="s">
        <v>74</v>
      </c>
      <c r="D331" s="3" t="s">
        <v>75</v>
      </c>
      <c r="E331" s="3">
        <v>2</v>
      </c>
      <c r="F331" s="3" t="s">
        <v>12</v>
      </c>
      <c r="G331" s="7">
        <v>35.99</v>
      </c>
      <c r="H331" s="7">
        <f t="shared" si="4"/>
        <v>71.98</v>
      </c>
    </row>
    <row r="332" spans="1:8">
      <c r="A332" s="6">
        <v>42767</v>
      </c>
      <c r="B332" s="3" t="s">
        <v>51</v>
      </c>
      <c r="C332" s="3" t="s">
        <v>76</v>
      </c>
      <c r="D332" s="3" t="s">
        <v>77</v>
      </c>
      <c r="E332" s="3">
        <v>110</v>
      </c>
      <c r="F332" s="3" t="s">
        <v>12</v>
      </c>
      <c r="G332" s="7">
        <v>442.5</v>
      </c>
      <c r="H332" s="7">
        <f t="shared" si="4"/>
        <v>48675</v>
      </c>
    </row>
    <row r="333" spans="1:8">
      <c r="A333" s="6">
        <v>42773</v>
      </c>
      <c r="B333" s="3" t="s">
        <v>51</v>
      </c>
      <c r="C333" s="3" t="s">
        <v>78</v>
      </c>
      <c r="D333" s="3" t="s">
        <v>79</v>
      </c>
      <c r="E333" s="3">
        <v>165</v>
      </c>
      <c r="F333" s="3" t="s">
        <v>32</v>
      </c>
      <c r="G333" s="7">
        <v>38.797910000000002</v>
      </c>
      <c r="H333" s="7">
        <f t="shared" si="4"/>
        <v>6401.6551500000005</v>
      </c>
    </row>
    <row r="334" spans="1:8">
      <c r="A334" s="6">
        <v>42772</v>
      </c>
      <c r="B334" s="3" t="s">
        <v>51</v>
      </c>
      <c r="C334" s="3" t="s">
        <v>80</v>
      </c>
      <c r="D334" s="3" t="s">
        <v>81</v>
      </c>
      <c r="E334" s="3">
        <v>15</v>
      </c>
      <c r="F334" s="3" t="s">
        <v>12</v>
      </c>
      <c r="G334" s="7">
        <v>979.73081999999999</v>
      </c>
      <c r="H334" s="7">
        <f t="shared" si="4"/>
        <v>14695.962299999999</v>
      </c>
    </row>
    <row r="335" spans="1:8">
      <c r="A335" s="6">
        <v>42767</v>
      </c>
      <c r="B335" s="3" t="s">
        <v>51</v>
      </c>
      <c r="C335" s="3" t="s">
        <v>82</v>
      </c>
      <c r="D335" s="3" t="s">
        <v>83</v>
      </c>
      <c r="E335" s="3">
        <v>168</v>
      </c>
      <c r="F335" s="3" t="s">
        <v>59</v>
      </c>
      <c r="G335" s="7">
        <v>85.317229999999995</v>
      </c>
      <c r="H335" s="7">
        <f t="shared" si="4"/>
        <v>14333.29464</v>
      </c>
    </row>
    <row r="336" spans="1:8">
      <c r="A336" s="6">
        <v>42767</v>
      </c>
      <c r="B336" s="3" t="s">
        <v>51</v>
      </c>
      <c r="C336" s="3" t="s">
        <v>84</v>
      </c>
      <c r="D336" s="3" t="s">
        <v>85</v>
      </c>
      <c r="E336" s="3">
        <v>3</v>
      </c>
      <c r="F336" s="3" t="s">
        <v>59</v>
      </c>
      <c r="G336" s="7">
        <v>445.11173000000002</v>
      </c>
      <c r="H336" s="7">
        <f t="shared" si="4"/>
        <v>1335.33519</v>
      </c>
    </row>
    <row r="337" spans="1:8">
      <c r="A337" s="6">
        <v>43522</v>
      </c>
      <c r="B337" s="3" t="s">
        <v>51</v>
      </c>
      <c r="C337" s="3" t="s">
        <v>86</v>
      </c>
      <c r="D337" s="3" t="s">
        <v>87</v>
      </c>
      <c r="E337" s="3">
        <v>15</v>
      </c>
      <c r="F337" s="3" t="s">
        <v>12</v>
      </c>
      <c r="G337" s="7">
        <v>151.68056999999999</v>
      </c>
      <c r="H337" s="7">
        <f t="shared" si="4"/>
        <v>2275.2085499999998</v>
      </c>
    </row>
    <row r="338" spans="1:8">
      <c r="A338" s="6">
        <v>42767</v>
      </c>
      <c r="B338" s="3" t="s">
        <v>51</v>
      </c>
      <c r="C338" s="3" t="s">
        <v>88</v>
      </c>
      <c r="D338" s="3" t="s">
        <v>89</v>
      </c>
      <c r="E338" s="3">
        <v>102</v>
      </c>
      <c r="F338" s="3" t="s">
        <v>12</v>
      </c>
      <c r="G338" s="7">
        <v>135.85946000000001</v>
      </c>
      <c r="H338" s="7">
        <f t="shared" si="4"/>
        <v>13857.664920000001</v>
      </c>
    </row>
    <row r="339" spans="1:8">
      <c r="A339" s="6">
        <v>43152</v>
      </c>
      <c r="B339" s="3" t="s">
        <v>51</v>
      </c>
      <c r="C339" s="3" t="s">
        <v>90</v>
      </c>
      <c r="D339" s="3" t="s">
        <v>91</v>
      </c>
      <c r="E339" s="3">
        <v>85</v>
      </c>
      <c r="F339" s="3" t="s">
        <v>32</v>
      </c>
      <c r="G339" s="7">
        <v>312.7</v>
      </c>
      <c r="H339" s="7">
        <f t="shared" si="4"/>
        <v>26579.5</v>
      </c>
    </row>
    <row r="340" spans="1:8">
      <c r="A340" s="6">
        <v>43152</v>
      </c>
      <c r="B340" s="3" t="s">
        <v>51</v>
      </c>
      <c r="C340" s="3" t="s">
        <v>92</v>
      </c>
      <c r="D340" s="3" t="s">
        <v>93</v>
      </c>
      <c r="E340" s="3">
        <v>63</v>
      </c>
      <c r="F340" s="3" t="s">
        <v>32</v>
      </c>
      <c r="G340" s="7">
        <v>648.44812000000002</v>
      </c>
      <c r="H340" s="7">
        <f t="shared" si="4"/>
        <v>40852.23156</v>
      </c>
    </row>
    <row r="341" spans="1:8">
      <c r="A341" s="6">
        <v>43152</v>
      </c>
      <c r="B341" s="3" t="s">
        <v>51</v>
      </c>
      <c r="C341" s="3" t="s">
        <v>94</v>
      </c>
      <c r="D341" s="3" t="s">
        <v>95</v>
      </c>
      <c r="E341" s="3">
        <v>48</v>
      </c>
      <c r="F341" s="3" t="s">
        <v>96</v>
      </c>
      <c r="G341" s="7">
        <v>79.623800000000003</v>
      </c>
      <c r="H341" s="7">
        <f t="shared" si="4"/>
        <v>3821.9423999999999</v>
      </c>
    </row>
    <row r="342" spans="1:8">
      <c r="A342" s="6">
        <v>42773</v>
      </c>
      <c r="B342" s="3" t="s">
        <v>51</v>
      </c>
      <c r="C342" s="3" t="s">
        <v>97</v>
      </c>
      <c r="D342" s="3" t="s">
        <v>98</v>
      </c>
      <c r="E342" s="3">
        <v>60</v>
      </c>
      <c r="F342" s="3" t="s">
        <v>37</v>
      </c>
      <c r="G342" s="7">
        <v>75.502589999999998</v>
      </c>
      <c r="H342" s="7">
        <f t="shared" si="4"/>
        <v>4530.1553999999996</v>
      </c>
    </row>
    <row r="343" spans="1:8">
      <c r="A343" s="6">
        <v>42767</v>
      </c>
      <c r="B343" s="3" t="s">
        <v>51</v>
      </c>
      <c r="C343" s="3" t="s">
        <v>282</v>
      </c>
      <c r="D343" s="3" t="s">
        <v>283</v>
      </c>
      <c r="E343" s="3">
        <v>23</v>
      </c>
      <c r="F343" s="3" t="s">
        <v>12</v>
      </c>
      <c r="G343" s="7">
        <v>300.00060000000002</v>
      </c>
      <c r="H343" s="7">
        <f t="shared" si="4"/>
        <v>6900.0138000000006</v>
      </c>
    </row>
    <row r="344" spans="1:8">
      <c r="A344" s="6">
        <v>43152</v>
      </c>
      <c r="B344" s="3" t="s">
        <v>51</v>
      </c>
      <c r="C344" s="3" t="s">
        <v>284</v>
      </c>
      <c r="D344" s="3" t="s">
        <v>285</v>
      </c>
      <c r="E344" s="3">
        <v>2</v>
      </c>
      <c r="F344" s="3" t="s">
        <v>119</v>
      </c>
      <c r="G344" s="7">
        <v>1399.9992</v>
      </c>
      <c r="H344" s="7">
        <f t="shared" si="4"/>
        <v>2799.9983999999999</v>
      </c>
    </row>
    <row r="345" spans="1:8">
      <c r="A345" s="6">
        <v>42766</v>
      </c>
      <c r="B345" s="3" t="s">
        <v>51</v>
      </c>
      <c r="C345" s="3" t="s">
        <v>99</v>
      </c>
      <c r="D345" s="3" t="s">
        <v>100</v>
      </c>
      <c r="E345" s="3">
        <v>66</v>
      </c>
      <c r="F345" s="3" t="s">
        <v>12</v>
      </c>
      <c r="G345" s="7">
        <v>44.873809999999999</v>
      </c>
      <c r="H345" s="7">
        <f t="shared" si="4"/>
        <v>2961.67146</v>
      </c>
    </row>
    <row r="346" spans="1:8">
      <c r="A346" s="6">
        <v>43179</v>
      </c>
      <c r="B346" s="3" t="s">
        <v>51</v>
      </c>
      <c r="C346" s="3" t="s">
        <v>101</v>
      </c>
      <c r="D346" s="3" t="s">
        <v>102</v>
      </c>
      <c r="E346" s="3">
        <v>210</v>
      </c>
      <c r="F346" s="3" t="s">
        <v>12</v>
      </c>
      <c r="G346" s="7">
        <v>204.82113000000001</v>
      </c>
      <c r="H346" s="7">
        <f t="shared" si="4"/>
        <v>43012.437300000005</v>
      </c>
    </row>
    <row r="347" spans="1:8">
      <c r="A347" s="6">
        <v>43522</v>
      </c>
      <c r="B347" s="3" t="s">
        <v>51</v>
      </c>
      <c r="C347" s="3" t="s">
        <v>286</v>
      </c>
      <c r="D347" s="3" t="s">
        <v>287</v>
      </c>
      <c r="E347" s="3">
        <v>12</v>
      </c>
      <c r="F347" s="3" t="s">
        <v>12</v>
      </c>
      <c r="G347" s="7">
        <v>310.00015999999999</v>
      </c>
      <c r="H347" s="7">
        <f t="shared" si="4"/>
        <v>3720.0019199999997</v>
      </c>
    </row>
    <row r="348" spans="1:8">
      <c r="A348" s="6">
        <v>43522</v>
      </c>
      <c r="B348" s="3" t="s">
        <v>51</v>
      </c>
      <c r="C348" s="3" t="s">
        <v>288</v>
      </c>
      <c r="D348" s="3" t="s">
        <v>289</v>
      </c>
      <c r="E348" s="3">
        <v>87</v>
      </c>
      <c r="F348" s="3" t="s">
        <v>12</v>
      </c>
      <c r="G348" s="7">
        <v>39.999989999999997</v>
      </c>
      <c r="H348" s="7">
        <f t="shared" si="4"/>
        <v>3479.9991299999997</v>
      </c>
    </row>
    <row r="349" spans="1:8">
      <c r="A349" s="6">
        <v>43522</v>
      </c>
      <c r="B349" s="3" t="s">
        <v>51</v>
      </c>
      <c r="C349" s="3" t="s">
        <v>103</v>
      </c>
      <c r="D349" s="3" t="s">
        <v>104</v>
      </c>
      <c r="E349" s="3">
        <v>24</v>
      </c>
      <c r="F349" s="3" t="s">
        <v>12</v>
      </c>
      <c r="G349" s="7">
        <v>39.709310000000002</v>
      </c>
      <c r="H349" s="7">
        <f t="shared" si="4"/>
        <v>953.02344000000005</v>
      </c>
    </row>
    <row r="350" spans="1:8">
      <c r="A350" s="6">
        <v>43522</v>
      </c>
      <c r="B350" s="3" t="s">
        <v>51</v>
      </c>
      <c r="C350" s="3" t="s">
        <v>105</v>
      </c>
      <c r="D350" s="3" t="s">
        <v>106</v>
      </c>
      <c r="E350" s="3">
        <v>354</v>
      </c>
      <c r="F350" s="3" t="s">
        <v>12</v>
      </c>
      <c r="G350" s="7">
        <v>120.60884</v>
      </c>
      <c r="H350" s="7">
        <f t="shared" si="4"/>
        <v>42695.52936</v>
      </c>
    </row>
    <row r="351" spans="1:8">
      <c r="A351" s="6">
        <v>42761</v>
      </c>
      <c r="B351" s="3" t="s">
        <v>51</v>
      </c>
      <c r="C351" s="3" t="s">
        <v>107</v>
      </c>
      <c r="D351" s="3" t="s">
        <v>108</v>
      </c>
      <c r="E351" s="3">
        <v>375</v>
      </c>
      <c r="F351" s="3" t="s">
        <v>12</v>
      </c>
      <c r="G351" s="7">
        <v>68.095359999999999</v>
      </c>
      <c r="H351" s="7">
        <f t="shared" si="4"/>
        <v>25535.759999999998</v>
      </c>
    </row>
    <row r="352" spans="1:8">
      <c r="A352" s="6">
        <v>42767</v>
      </c>
      <c r="B352" s="3" t="s">
        <v>51</v>
      </c>
      <c r="C352" s="3" t="s">
        <v>109</v>
      </c>
      <c r="D352" s="3" t="s">
        <v>110</v>
      </c>
      <c r="E352" s="3">
        <v>20</v>
      </c>
      <c r="F352" s="3" t="s">
        <v>37</v>
      </c>
      <c r="G352" s="7">
        <v>1000.00044</v>
      </c>
      <c r="H352" s="7">
        <f t="shared" si="4"/>
        <v>20000.0088</v>
      </c>
    </row>
    <row r="353" spans="1:8">
      <c r="A353" s="6">
        <v>42766</v>
      </c>
      <c r="B353" s="3" t="s">
        <v>51</v>
      </c>
      <c r="C353" s="3" t="s">
        <v>111</v>
      </c>
      <c r="D353" s="3" t="s">
        <v>112</v>
      </c>
      <c r="E353" s="3">
        <v>71</v>
      </c>
      <c r="F353" s="3" t="s">
        <v>32</v>
      </c>
      <c r="G353" s="7">
        <v>71.62473</v>
      </c>
      <c r="H353" s="7">
        <f t="shared" si="4"/>
        <v>5085.3558300000004</v>
      </c>
    </row>
    <row r="354" spans="1:8">
      <c r="A354" s="6">
        <v>43004</v>
      </c>
      <c r="B354" s="3" t="s">
        <v>51</v>
      </c>
      <c r="C354" s="3" t="s">
        <v>113</v>
      </c>
      <c r="D354" s="3" t="s">
        <v>114</v>
      </c>
      <c r="E354" s="3">
        <v>118</v>
      </c>
      <c r="F354" s="3" t="s">
        <v>12</v>
      </c>
      <c r="G354" s="7">
        <v>48.823309999999999</v>
      </c>
      <c r="H354" s="7">
        <f t="shared" si="4"/>
        <v>5761.1505799999995</v>
      </c>
    </row>
    <row r="355" spans="1:8">
      <c r="A355" s="6">
        <v>43185</v>
      </c>
      <c r="B355" s="3" t="s">
        <v>51</v>
      </c>
      <c r="C355" s="3" t="s">
        <v>115</v>
      </c>
      <c r="D355" s="3" t="s">
        <v>116</v>
      </c>
      <c r="E355" s="3">
        <v>22</v>
      </c>
      <c r="F355" s="3" t="s">
        <v>12</v>
      </c>
      <c r="G355" s="7">
        <v>19.396429999999999</v>
      </c>
      <c r="H355" s="7">
        <f t="shared" si="4"/>
        <v>426.72145999999998</v>
      </c>
    </row>
    <row r="356" spans="1:8">
      <c r="A356" s="6">
        <v>42767</v>
      </c>
      <c r="B356" s="3" t="s">
        <v>51</v>
      </c>
      <c r="C356" s="3" t="s">
        <v>117</v>
      </c>
      <c r="D356" s="3" t="s">
        <v>118</v>
      </c>
      <c r="E356" s="3">
        <v>10</v>
      </c>
      <c r="F356" s="3" t="s">
        <v>119</v>
      </c>
      <c r="G356" s="7">
        <v>900.00016000000005</v>
      </c>
      <c r="H356" s="7">
        <f t="shared" si="4"/>
        <v>9000.0015999999996</v>
      </c>
    </row>
    <row r="357" spans="1:8">
      <c r="A357" s="6">
        <v>43522</v>
      </c>
      <c r="B357" s="3" t="s">
        <v>51</v>
      </c>
      <c r="C357" s="3" t="s">
        <v>290</v>
      </c>
      <c r="D357" s="3" t="s">
        <v>291</v>
      </c>
      <c r="E357" s="3">
        <v>4</v>
      </c>
      <c r="F357" s="3" t="s">
        <v>119</v>
      </c>
      <c r="G357" s="7">
        <v>1000.00044</v>
      </c>
      <c r="H357" s="7">
        <f t="shared" si="4"/>
        <v>4000.0017600000001</v>
      </c>
    </row>
    <row r="358" spans="1:8">
      <c r="A358" s="6">
        <v>42863</v>
      </c>
      <c r="B358" s="3" t="s">
        <v>51</v>
      </c>
      <c r="C358" s="3" t="s">
        <v>292</v>
      </c>
      <c r="D358" s="3" t="s">
        <v>293</v>
      </c>
      <c r="E358" s="3">
        <v>2</v>
      </c>
      <c r="F358" s="3" t="s">
        <v>119</v>
      </c>
      <c r="G358" s="7">
        <v>500.00139999999999</v>
      </c>
      <c r="H358" s="7">
        <f t="shared" si="4"/>
        <v>1000.0028</v>
      </c>
    </row>
    <row r="359" spans="1:8">
      <c r="A359" s="6">
        <v>43152</v>
      </c>
      <c r="B359" s="3" t="s">
        <v>51</v>
      </c>
      <c r="C359" s="3" t="s">
        <v>120</v>
      </c>
      <c r="D359" s="3" t="s">
        <v>121</v>
      </c>
      <c r="E359" s="3">
        <v>1</v>
      </c>
      <c r="F359" s="3" t="s">
        <v>12</v>
      </c>
      <c r="G359" s="7">
        <v>84.75</v>
      </c>
      <c r="H359" s="7">
        <f t="shared" si="4"/>
        <v>84.75</v>
      </c>
    </row>
    <row r="360" spans="1:8">
      <c r="A360" s="6">
        <v>42758</v>
      </c>
      <c r="B360" s="3" t="s">
        <v>51</v>
      </c>
      <c r="C360" s="3" t="s">
        <v>122</v>
      </c>
      <c r="D360" s="3" t="s">
        <v>123</v>
      </c>
      <c r="E360" s="3">
        <v>684</v>
      </c>
      <c r="F360" s="3" t="s">
        <v>124</v>
      </c>
      <c r="G360" s="7">
        <v>4.99735</v>
      </c>
      <c r="H360" s="7">
        <f t="shared" si="4"/>
        <v>3418.1873999999998</v>
      </c>
    </row>
    <row r="361" spans="1:8">
      <c r="A361" s="6">
        <v>43231</v>
      </c>
      <c r="B361" s="3" t="s">
        <v>51</v>
      </c>
      <c r="C361" s="3" t="s">
        <v>294</v>
      </c>
      <c r="D361" s="3" t="s">
        <v>295</v>
      </c>
      <c r="E361" s="3">
        <v>26</v>
      </c>
      <c r="F361" s="3" t="s">
        <v>12</v>
      </c>
      <c r="G361" s="7">
        <v>430.00013999999999</v>
      </c>
      <c r="H361" s="7">
        <f t="shared" si="4"/>
        <v>11180.003639999999</v>
      </c>
    </row>
    <row r="362" spans="1:8">
      <c r="A362" s="6">
        <v>42767</v>
      </c>
      <c r="B362" s="3" t="s">
        <v>51</v>
      </c>
      <c r="C362" s="3" t="s">
        <v>125</v>
      </c>
      <c r="D362" s="3" t="s">
        <v>126</v>
      </c>
      <c r="E362" s="3">
        <v>9</v>
      </c>
      <c r="F362" s="3" t="s">
        <v>12</v>
      </c>
      <c r="G362" s="7">
        <v>399.99993999999998</v>
      </c>
      <c r="H362" s="7">
        <f t="shared" ref="H362:H425" si="5">+G362*E362</f>
        <v>3599.99946</v>
      </c>
    </row>
    <row r="363" spans="1:8">
      <c r="A363" s="6">
        <v>43231</v>
      </c>
      <c r="B363" s="3" t="s">
        <v>51</v>
      </c>
      <c r="C363" s="3" t="s">
        <v>127</v>
      </c>
      <c r="D363" s="3" t="s">
        <v>128</v>
      </c>
      <c r="E363" s="3">
        <v>327</v>
      </c>
      <c r="F363" s="3" t="s">
        <v>12</v>
      </c>
      <c r="G363" s="7">
        <v>11.964449999999999</v>
      </c>
      <c r="H363" s="7">
        <f t="shared" si="5"/>
        <v>3912.3751499999998</v>
      </c>
    </row>
    <row r="364" spans="1:8">
      <c r="A364" s="6">
        <v>43231</v>
      </c>
      <c r="B364" s="3" t="s">
        <v>51</v>
      </c>
      <c r="C364" s="3" t="s">
        <v>129</v>
      </c>
      <c r="D364" s="3" t="s">
        <v>130</v>
      </c>
      <c r="E364" s="3">
        <v>15</v>
      </c>
      <c r="F364" s="3" t="s">
        <v>12</v>
      </c>
      <c r="G364" s="7">
        <v>23.6</v>
      </c>
      <c r="H364" s="7">
        <f t="shared" si="5"/>
        <v>354</v>
      </c>
    </row>
    <row r="365" spans="1:8">
      <c r="A365" s="6">
        <v>42761</v>
      </c>
      <c r="B365" s="3" t="s">
        <v>51</v>
      </c>
      <c r="C365" s="3" t="s">
        <v>131</v>
      </c>
      <c r="D365" s="3" t="s">
        <v>132</v>
      </c>
      <c r="E365" s="3">
        <v>424</v>
      </c>
      <c r="F365" s="3" t="s">
        <v>133</v>
      </c>
      <c r="G365" s="7">
        <v>246.73025999999999</v>
      </c>
      <c r="H365" s="7">
        <f t="shared" si="5"/>
        <v>104613.63024</v>
      </c>
    </row>
    <row r="366" spans="1:8">
      <c r="A366" s="6">
        <v>43522</v>
      </c>
      <c r="B366" s="3" t="s">
        <v>51</v>
      </c>
      <c r="C366" s="3" t="s">
        <v>296</v>
      </c>
      <c r="D366" s="3" t="s">
        <v>297</v>
      </c>
      <c r="E366" s="3">
        <v>12</v>
      </c>
      <c r="F366" s="3" t="s">
        <v>12</v>
      </c>
      <c r="G366" s="7">
        <v>524.99969999999996</v>
      </c>
      <c r="H366" s="7">
        <f t="shared" si="5"/>
        <v>6299.9964</v>
      </c>
    </row>
    <row r="367" spans="1:8">
      <c r="A367" s="6">
        <v>43182</v>
      </c>
      <c r="B367" s="3" t="s">
        <v>51</v>
      </c>
      <c r="C367" s="3" t="s">
        <v>134</v>
      </c>
      <c r="D367" s="3" t="s">
        <v>135</v>
      </c>
      <c r="E367" s="3">
        <v>4</v>
      </c>
      <c r="F367" s="3" t="s">
        <v>12</v>
      </c>
      <c r="G367" s="7">
        <v>112.97320000000001</v>
      </c>
      <c r="H367" s="7">
        <f t="shared" si="5"/>
        <v>451.89280000000002</v>
      </c>
    </row>
    <row r="368" spans="1:8">
      <c r="A368" s="6">
        <v>42761</v>
      </c>
      <c r="B368" s="3" t="s">
        <v>51</v>
      </c>
      <c r="C368" s="3" t="s">
        <v>136</v>
      </c>
      <c r="D368" s="3" t="s">
        <v>137</v>
      </c>
      <c r="E368" s="3">
        <v>4</v>
      </c>
      <c r="F368" s="3" t="s">
        <v>14</v>
      </c>
      <c r="G368" s="7">
        <v>50</v>
      </c>
      <c r="H368" s="7">
        <f t="shared" si="5"/>
        <v>200</v>
      </c>
    </row>
    <row r="369" spans="1:8">
      <c r="A369" s="6">
        <v>43522</v>
      </c>
      <c r="B369" s="3" t="s">
        <v>51</v>
      </c>
      <c r="C369" s="3" t="s">
        <v>138</v>
      </c>
      <c r="D369" s="3" t="s">
        <v>139</v>
      </c>
      <c r="E369" s="3">
        <v>81</v>
      </c>
      <c r="F369" s="3" t="s">
        <v>12</v>
      </c>
      <c r="G369" s="7">
        <v>62.348999999999997</v>
      </c>
      <c r="H369" s="7">
        <f t="shared" si="5"/>
        <v>5050.2689999999993</v>
      </c>
    </row>
    <row r="370" spans="1:8">
      <c r="A370" s="6">
        <v>43522</v>
      </c>
      <c r="B370" s="3" t="s">
        <v>51</v>
      </c>
      <c r="C370" s="3" t="s">
        <v>140</v>
      </c>
      <c r="D370" s="3" t="s">
        <v>141</v>
      </c>
      <c r="E370" s="3">
        <v>62</v>
      </c>
      <c r="F370" s="3" t="s">
        <v>37</v>
      </c>
      <c r="G370" s="7">
        <v>24.347670000000001</v>
      </c>
      <c r="H370" s="7">
        <f t="shared" si="5"/>
        <v>1509.5555400000001</v>
      </c>
    </row>
    <row r="371" spans="1:8">
      <c r="A371" s="6">
        <v>43522</v>
      </c>
      <c r="B371" s="3" t="s">
        <v>51</v>
      </c>
      <c r="C371" s="3" t="s">
        <v>142</v>
      </c>
      <c r="D371" s="3" t="s">
        <v>143</v>
      </c>
      <c r="E371" s="3">
        <v>30</v>
      </c>
      <c r="F371" s="3" t="s">
        <v>37</v>
      </c>
      <c r="G371" s="7">
        <v>150</v>
      </c>
      <c r="H371" s="7">
        <f t="shared" si="5"/>
        <v>4500</v>
      </c>
    </row>
    <row r="372" spans="1:8">
      <c r="A372" s="6">
        <v>43182</v>
      </c>
      <c r="B372" s="3" t="s">
        <v>51</v>
      </c>
      <c r="C372" s="3" t="s">
        <v>144</v>
      </c>
      <c r="D372" s="3" t="s">
        <v>145</v>
      </c>
      <c r="E372" s="3">
        <v>198</v>
      </c>
      <c r="F372" s="3" t="s">
        <v>59</v>
      </c>
      <c r="G372" s="7">
        <v>70.94359</v>
      </c>
      <c r="H372" s="7">
        <f t="shared" si="5"/>
        <v>14046.830819999999</v>
      </c>
    </row>
    <row r="373" spans="1:8">
      <c r="A373" s="6">
        <v>43182</v>
      </c>
      <c r="B373" s="3" t="s">
        <v>51</v>
      </c>
      <c r="C373" s="3" t="s">
        <v>298</v>
      </c>
      <c r="D373" s="3" t="s">
        <v>299</v>
      </c>
      <c r="E373" s="3">
        <v>12</v>
      </c>
      <c r="F373" s="3" t="s">
        <v>12</v>
      </c>
      <c r="G373" s="7">
        <v>130.00059999999999</v>
      </c>
      <c r="H373" s="7">
        <f t="shared" si="5"/>
        <v>1560.0072</v>
      </c>
    </row>
    <row r="374" spans="1:8">
      <c r="A374" s="6">
        <v>43522</v>
      </c>
      <c r="B374" s="3" t="s">
        <v>51</v>
      </c>
      <c r="C374" s="3" t="s">
        <v>146</v>
      </c>
      <c r="D374" s="3" t="s">
        <v>147</v>
      </c>
      <c r="E374" s="3">
        <v>77</v>
      </c>
      <c r="F374" s="3" t="s">
        <v>12</v>
      </c>
      <c r="G374" s="7">
        <v>139.99992</v>
      </c>
      <c r="H374" s="7">
        <f t="shared" si="5"/>
        <v>10779.993840000001</v>
      </c>
    </row>
    <row r="375" spans="1:8">
      <c r="A375" s="6">
        <v>43182</v>
      </c>
      <c r="B375" s="3" t="s">
        <v>51</v>
      </c>
      <c r="C375" s="3" t="s">
        <v>148</v>
      </c>
      <c r="D375" s="3" t="s">
        <v>149</v>
      </c>
      <c r="E375" s="3">
        <v>17</v>
      </c>
      <c r="F375" s="3" t="s">
        <v>12</v>
      </c>
      <c r="G375" s="7">
        <v>125.3986</v>
      </c>
      <c r="H375" s="7">
        <f t="shared" si="5"/>
        <v>2131.7762000000002</v>
      </c>
    </row>
    <row r="376" spans="1:8">
      <c r="A376" s="6">
        <v>43522</v>
      </c>
      <c r="B376" s="3" t="s">
        <v>51</v>
      </c>
      <c r="C376" s="3" t="s">
        <v>150</v>
      </c>
      <c r="D376" s="3" t="s">
        <v>151</v>
      </c>
      <c r="E376" s="3">
        <v>15</v>
      </c>
      <c r="F376" s="3" t="s">
        <v>12</v>
      </c>
      <c r="G376" s="7">
        <v>73.863749999999996</v>
      </c>
      <c r="H376" s="7">
        <f t="shared" si="5"/>
        <v>1107.95625</v>
      </c>
    </row>
    <row r="377" spans="1:8">
      <c r="A377" s="6">
        <v>42767</v>
      </c>
      <c r="B377" s="3" t="s">
        <v>51</v>
      </c>
      <c r="C377" s="3" t="s">
        <v>152</v>
      </c>
      <c r="D377" s="3" t="s">
        <v>153</v>
      </c>
      <c r="E377" s="3">
        <v>2</v>
      </c>
      <c r="F377" s="3" t="s">
        <v>12</v>
      </c>
      <c r="G377" s="7">
        <v>88.5</v>
      </c>
      <c r="H377" s="7">
        <f t="shared" si="5"/>
        <v>177</v>
      </c>
    </row>
    <row r="378" spans="1:8">
      <c r="A378" s="6">
        <v>39082</v>
      </c>
      <c r="B378" s="3" t="s">
        <v>51</v>
      </c>
      <c r="C378" s="3" t="s">
        <v>154</v>
      </c>
      <c r="D378" s="3" t="s">
        <v>155</v>
      </c>
      <c r="E378" s="3">
        <v>41</v>
      </c>
      <c r="F378" s="3" t="s">
        <v>12</v>
      </c>
      <c r="G378" s="7">
        <v>60</v>
      </c>
      <c r="H378" s="7">
        <f t="shared" si="5"/>
        <v>2460</v>
      </c>
    </row>
    <row r="379" spans="1:8">
      <c r="A379" s="6">
        <v>39082</v>
      </c>
      <c r="B379" s="3" t="s">
        <v>51</v>
      </c>
      <c r="C379" s="3" t="s">
        <v>156</v>
      </c>
      <c r="D379" s="3" t="s">
        <v>157</v>
      </c>
      <c r="E379" s="3">
        <v>59</v>
      </c>
      <c r="F379" s="3" t="s">
        <v>12</v>
      </c>
      <c r="G379" s="7">
        <v>54.110100000000003</v>
      </c>
      <c r="H379" s="7">
        <f t="shared" si="5"/>
        <v>3192.4959000000003</v>
      </c>
    </row>
    <row r="380" spans="1:8">
      <c r="A380" s="6">
        <v>42761</v>
      </c>
      <c r="B380" s="3" t="s">
        <v>51</v>
      </c>
      <c r="C380" s="3" t="s">
        <v>158</v>
      </c>
      <c r="D380" s="3" t="s">
        <v>159</v>
      </c>
      <c r="E380" s="3">
        <v>52</v>
      </c>
      <c r="F380" s="3" t="s">
        <v>12</v>
      </c>
      <c r="G380" s="7">
        <v>12.012449999999999</v>
      </c>
      <c r="H380" s="7">
        <f t="shared" si="5"/>
        <v>624.64739999999995</v>
      </c>
    </row>
    <row r="381" spans="1:8">
      <c r="A381" s="6">
        <v>42761</v>
      </c>
      <c r="B381" s="3" t="s">
        <v>51</v>
      </c>
      <c r="C381" s="3" t="s">
        <v>160</v>
      </c>
      <c r="D381" s="3" t="s">
        <v>161</v>
      </c>
      <c r="E381" s="3">
        <v>119</v>
      </c>
      <c r="F381" s="3" t="s">
        <v>12</v>
      </c>
      <c r="G381" s="7">
        <v>44.730730000000001</v>
      </c>
      <c r="H381" s="7">
        <f t="shared" si="5"/>
        <v>5322.95687</v>
      </c>
    </row>
    <row r="382" spans="1:8">
      <c r="A382" s="6">
        <v>43522</v>
      </c>
      <c r="B382" s="3" t="s">
        <v>51</v>
      </c>
      <c r="C382" s="3" t="s">
        <v>162</v>
      </c>
      <c r="D382" s="3" t="s">
        <v>163</v>
      </c>
      <c r="E382" s="3">
        <v>1707</v>
      </c>
      <c r="F382" s="3" t="s">
        <v>12</v>
      </c>
      <c r="G382" s="7">
        <v>4.9921300000000004</v>
      </c>
      <c r="H382" s="7">
        <f t="shared" si="5"/>
        <v>8521.5659100000012</v>
      </c>
    </row>
    <row r="383" spans="1:8">
      <c r="A383" s="6">
        <v>43182</v>
      </c>
      <c r="B383" s="3" t="s">
        <v>51</v>
      </c>
      <c r="C383" s="3" t="s">
        <v>164</v>
      </c>
      <c r="D383" s="3" t="s">
        <v>165</v>
      </c>
      <c r="E383" s="3">
        <v>429</v>
      </c>
      <c r="F383" s="3" t="s">
        <v>12</v>
      </c>
      <c r="G383" s="7">
        <v>4.0596800000000002</v>
      </c>
      <c r="H383" s="7">
        <f t="shared" si="5"/>
        <v>1741.6027200000001</v>
      </c>
    </row>
    <row r="384" spans="1:8">
      <c r="A384" s="6">
        <v>43522</v>
      </c>
      <c r="B384" s="3" t="s">
        <v>51</v>
      </c>
      <c r="C384" s="3" t="s">
        <v>166</v>
      </c>
      <c r="D384" s="3" t="s">
        <v>167</v>
      </c>
      <c r="E384" s="3">
        <v>44</v>
      </c>
      <c r="F384" s="3" t="s">
        <v>32</v>
      </c>
      <c r="G384" s="7">
        <v>116.88815</v>
      </c>
      <c r="H384" s="7">
        <f t="shared" si="5"/>
        <v>5143.0785999999998</v>
      </c>
    </row>
    <row r="385" spans="1:8">
      <c r="A385" s="6">
        <v>43182</v>
      </c>
      <c r="B385" s="3" t="s">
        <v>51</v>
      </c>
      <c r="C385" s="3" t="s">
        <v>168</v>
      </c>
      <c r="D385" s="3" t="s">
        <v>169</v>
      </c>
      <c r="E385" s="3">
        <v>17</v>
      </c>
      <c r="F385" s="3" t="s">
        <v>14</v>
      </c>
      <c r="G385" s="7">
        <v>196.29244</v>
      </c>
      <c r="H385" s="7">
        <f t="shared" si="5"/>
        <v>3336.9714800000002</v>
      </c>
    </row>
    <row r="386" spans="1:8">
      <c r="A386" s="6">
        <v>43182</v>
      </c>
      <c r="B386" s="3" t="s">
        <v>51</v>
      </c>
      <c r="C386" s="3" t="s">
        <v>170</v>
      </c>
      <c r="D386" s="3" t="s">
        <v>171</v>
      </c>
      <c r="E386" s="3">
        <v>34</v>
      </c>
      <c r="F386" s="3" t="s">
        <v>37</v>
      </c>
      <c r="G386" s="7">
        <v>23.134679999999999</v>
      </c>
      <c r="H386" s="7">
        <f t="shared" si="5"/>
        <v>786.57911999999999</v>
      </c>
    </row>
    <row r="387" spans="1:8">
      <c r="A387" s="6">
        <v>43182</v>
      </c>
      <c r="B387" s="3" t="s">
        <v>51</v>
      </c>
      <c r="C387" s="3" t="s">
        <v>172</v>
      </c>
      <c r="D387" s="3" t="s">
        <v>173</v>
      </c>
      <c r="E387" s="3">
        <v>4</v>
      </c>
      <c r="F387" s="3" t="s">
        <v>119</v>
      </c>
      <c r="G387" s="7">
        <v>781.16551000000004</v>
      </c>
      <c r="H387" s="7">
        <f t="shared" si="5"/>
        <v>3124.6620400000002</v>
      </c>
    </row>
    <row r="388" spans="1:8">
      <c r="A388" s="6">
        <v>43182</v>
      </c>
      <c r="B388" s="3" t="s">
        <v>51</v>
      </c>
      <c r="C388" s="3" t="s">
        <v>300</v>
      </c>
      <c r="D388" s="3" t="s">
        <v>301</v>
      </c>
      <c r="E388" s="3">
        <v>2</v>
      </c>
      <c r="F388" s="3" t="s">
        <v>119</v>
      </c>
      <c r="G388" s="7">
        <v>950.00030000000004</v>
      </c>
      <c r="H388" s="7">
        <f t="shared" si="5"/>
        <v>1900.0006000000001</v>
      </c>
    </row>
    <row r="389" spans="1:8">
      <c r="A389" s="6">
        <v>43182</v>
      </c>
      <c r="B389" s="3" t="s">
        <v>51</v>
      </c>
      <c r="C389" s="3" t="s">
        <v>174</v>
      </c>
      <c r="D389" s="3" t="s">
        <v>175</v>
      </c>
      <c r="E389" s="3">
        <v>83</v>
      </c>
      <c r="F389" s="3" t="s">
        <v>12</v>
      </c>
      <c r="G389" s="7">
        <v>32.336599999999997</v>
      </c>
      <c r="H389" s="7">
        <f t="shared" si="5"/>
        <v>2683.9377999999997</v>
      </c>
    </row>
    <row r="390" spans="1:8">
      <c r="A390" s="6">
        <v>43182</v>
      </c>
      <c r="B390" s="3" t="s">
        <v>51</v>
      </c>
      <c r="C390" s="3" t="s">
        <v>176</v>
      </c>
      <c r="D390" s="3" t="s">
        <v>177</v>
      </c>
      <c r="E390" s="3">
        <v>230</v>
      </c>
      <c r="F390" s="3" t="s">
        <v>12</v>
      </c>
      <c r="G390" s="7">
        <v>11.0595</v>
      </c>
      <c r="H390" s="7">
        <f t="shared" si="5"/>
        <v>2543.6849999999999</v>
      </c>
    </row>
    <row r="391" spans="1:8">
      <c r="A391" s="6">
        <v>42761</v>
      </c>
      <c r="B391" s="3" t="s">
        <v>51</v>
      </c>
      <c r="C391" s="3" t="s">
        <v>178</v>
      </c>
      <c r="D391" s="3" t="s">
        <v>179</v>
      </c>
      <c r="E391" s="3">
        <v>46</v>
      </c>
      <c r="F391" s="3" t="s">
        <v>12</v>
      </c>
      <c r="G391" s="7">
        <v>9.8912200000000006</v>
      </c>
      <c r="H391" s="7">
        <f t="shared" si="5"/>
        <v>454.99612000000002</v>
      </c>
    </row>
    <row r="392" spans="1:8">
      <c r="A392" s="6">
        <v>42761</v>
      </c>
      <c r="B392" s="3" t="s">
        <v>51</v>
      </c>
      <c r="C392" s="3" t="s">
        <v>180</v>
      </c>
      <c r="D392" s="3" t="s">
        <v>181</v>
      </c>
      <c r="E392" s="3">
        <v>93</v>
      </c>
      <c r="F392" s="3" t="s">
        <v>12</v>
      </c>
      <c r="G392" s="7">
        <v>68.198909999999998</v>
      </c>
      <c r="H392" s="7">
        <f t="shared" si="5"/>
        <v>6342.49863</v>
      </c>
    </row>
    <row r="393" spans="1:8">
      <c r="A393" s="6">
        <v>42761</v>
      </c>
      <c r="B393" s="3" t="s">
        <v>51</v>
      </c>
      <c r="C393" s="3" t="s">
        <v>182</v>
      </c>
      <c r="D393" s="3" t="s">
        <v>183</v>
      </c>
      <c r="E393" s="3">
        <v>395</v>
      </c>
      <c r="F393" s="3" t="s">
        <v>12</v>
      </c>
      <c r="G393" s="7">
        <v>7.0270299999999999</v>
      </c>
      <c r="H393" s="7">
        <f t="shared" si="5"/>
        <v>2775.6768499999998</v>
      </c>
    </row>
    <row r="394" spans="1:8">
      <c r="A394" s="6">
        <v>42761</v>
      </c>
      <c r="B394" s="3" t="s">
        <v>51</v>
      </c>
      <c r="C394" s="3" t="s">
        <v>302</v>
      </c>
      <c r="D394" s="3" t="s">
        <v>303</v>
      </c>
      <c r="E394" s="3">
        <v>74</v>
      </c>
      <c r="F394" s="3" t="s">
        <v>12</v>
      </c>
      <c r="G394" s="7">
        <v>38.000010000000003</v>
      </c>
      <c r="H394" s="7">
        <f t="shared" si="5"/>
        <v>2812.0007400000004</v>
      </c>
    </row>
    <row r="395" spans="1:8">
      <c r="A395" s="6">
        <v>42761</v>
      </c>
      <c r="B395" s="3" t="s">
        <v>51</v>
      </c>
      <c r="C395" s="3" t="s">
        <v>184</v>
      </c>
      <c r="D395" s="3" t="s">
        <v>185</v>
      </c>
      <c r="E395" s="3">
        <v>8</v>
      </c>
      <c r="F395" s="3" t="s">
        <v>12</v>
      </c>
      <c r="G395" s="7">
        <v>214.99600000000001</v>
      </c>
      <c r="H395" s="7">
        <f t="shared" si="5"/>
        <v>1719.9680000000001</v>
      </c>
    </row>
    <row r="396" spans="1:8">
      <c r="A396" s="6">
        <v>42761</v>
      </c>
      <c r="B396" s="3" t="s">
        <v>51</v>
      </c>
      <c r="C396" s="3" t="s">
        <v>186</v>
      </c>
      <c r="D396" s="3" t="s">
        <v>187</v>
      </c>
      <c r="E396" s="3">
        <v>7</v>
      </c>
      <c r="F396" s="3" t="s">
        <v>12</v>
      </c>
      <c r="G396" s="7">
        <v>52.9938</v>
      </c>
      <c r="H396" s="7">
        <f t="shared" si="5"/>
        <v>370.95659999999998</v>
      </c>
    </row>
    <row r="397" spans="1:8">
      <c r="A397" s="6">
        <v>42761</v>
      </c>
      <c r="B397" s="3" t="s">
        <v>51</v>
      </c>
      <c r="C397" s="3" t="s">
        <v>188</v>
      </c>
      <c r="D397" s="3" t="s">
        <v>189</v>
      </c>
      <c r="E397" s="3">
        <v>4</v>
      </c>
      <c r="F397" s="3" t="s">
        <v>119</v>
      </c>
      <c r="G397" s="7">
        <v>293.77280000000002</v>
      </c>
      <c r="H397" s="7">
        <f t="shared" si="5"/>
        <v>1175.0912000000001</v>
      </c>
    </row>
    <row r="398" spans="1:8">
      <c r="A398" s="6">
        <v>42761</v>
      </c>
      <c r="B398" s="3" t="s">
        <v>51</v>
      </c>
      <c r="C398" s="3" t="s">
        <v>190</v>
      </c>
      <c r="D398" s="3" t="s">
        <v>191</v>
      </c>
      <c r="E398" s="3">
        <v>13</v>
      </c>
      <c r="F398" s="3" t="s">
        <v>12</v>
      </c>
      <c r="G398" s="7">
        <v>30.55893</v>
      </c>
      <c r="H398" s="7">
        <f t="shared" si="5"/>
        <v>397.26609000000002</v>
      </c>
    </row>
    <row r="399" spans="1:8">
      <c r="A399" s="6">
        <v>42761</v>
      </c>
      <c r="B399" s="3" t="s">
        <v>51</v>
      </c>
      <c r="C399" s="3" t="s">
        <v>192</v>
      </c>
      <c r="D399" s="3" t="s">
        <v>193</v>
      </c>
      <c r="E399" s="3">
        <v>8</v>
      </c>
      <c r="F399" s="3" t="s">
        <v>12</v>
      </c>
      <c r="G399" s="7">
        <v>115.97432999999999</v>
      </c>
      <c r="H399" s="7">
        <f t="shared" si="5"/>
        <v>927.79463999999996</v>
      </c>
    </row>
    <row r="400" spans="1:8">
      <c r="A400" s="6">
        <v>42761</v>
      </c>
      <c r="B400" s="3" t="s">
        <v>51</v>
      </c>
      <c r="C400" s="3" t="s">
        <v>194</v>
      </c>
      <c r="D400" s="3" t="s">
        <v>195</v>
      </c>
      <c r="E400" s="3">
        <v>65</v>
      </c>
      <c r="F400" s="3" t="s">
        <v>12</v>
      </c>
      <c r="G400" s="7">
        <v>41.680309999999999</v>
      </c>
      <c r="H400" s="7">
        <f t="shared" si="5"/>
        <v>2709.2201500000001</v>
      </c>
    </row>
    <row r="401" spans="1:8">
      <c r="A401" s="6">
        <v>42761</v>
      </c>
      <c r="B401" s="3" t="s">
        <v>51</v>
      </c>
      <c r="C401" s="3" t="s">
        <v>196</v>
      </c>
      <c r="D401" s="3" t="s">
        <v>197</v>
      </c>
      <c r="E401" s="3">
        <v>20</v>
      </c>
      <c r="F401" s="3" t="s">
        <v>12</v>
      </c>
      <c r="G401" s="7">
        <v>6.4428000000000001</v>
      </c>
      <c r="H401" s="7">
        <f t="shared" si="5"/>
        <v>128.85599999999999</v>
      </c>
    </row>
    <row r="402" spans="1:8">
      <c r="A402" s="6">
        <v>42761</v>
      </c>
      <c r="B402" s="3" t="s">
        <v>51</v>
      </c>
      <c r="C402" s="3" t="s">
        <v>198</v>
      </c>
      <c r="D402" s="3" t="s">
        <v>304</v>
      </c>
      <c r="E402" s="3">
        <v>40</v>
      </c>
      <c r="F402" s="3" t="s">
        <v>119</v>
      </c>
      <c r="G402" s="7">
        <v>353.02217999999999</v>
      </c>
      <c r="H402" s="7">
        <f t="shared" si="5"/>
        <v>14120.887199999999</v>
      </c>
    </row>
    <row r="403" spans="1:8">
      <c r="A403" s="6">
        <v>42761</v>
      </c>
      <c r="B403" s="3" t="s">
        <v>51</v>
      </c>
      <c r="C403" s="3" t="s">
        <v>199</v>
      </c>
      <c r="D403" s="3" t="s">
        <v>200</v>
      </c>
      <c r="E403" s="3">
        <v>64</v>
      </c>
      <c r="F403" s="3" t="s">
        <v>12</v>
      </c>
      <c r="G403" s="7">
        <v>7.4752099999999997</v>
      </c>
      <c r="H403" s="7">
        <f t="shared" si="5"/>
        <v>478.41343999999998</v>
      </c>
    </row>
    <row r="404" spans="1:8">
      <c r="A404" s="6">
        <v>42761</v>
      </c>
      <c r="B404" s="3" t="s">
        <v>51</v>
      </c>
      <c r="C404" s="3" t="s">
        <v>201</v>
      </c>
      <c r="D404" s="3" t="s">
        <v>202</v>
      </c>
      <c r="E404" s="3">
        <v>74</v>
      </c>
      <c r="F404" s="3" t="s">
        <v>32</v>
      </c>
      <c r="G404" s="7">
        <v>160.12235999999999</v>
      </c>
      <c r="H404" s="7">
        <f t="shared" si="5"/>
        <v>11849.054639999998</v>
      </c>
    </row>
    <row r="405" spans="1:8">
      <c r="A405" s="6">
        <v>42761</v>
      </c>
      <c r="B405" s="3" t="s">
        <v>51</v>
      </c>
      <c r="C405" s="3" t="s">
        <v>203</v>
      </c>
      <c r="D405" s="3" t="s">
        <v>204</v>
      </c>
      <c r="E405" s="3">
        <v>12</v>
      </c>
      <c r="F405" s="3" t="s">
        <v>12</v>
      </c>
      <c r="G405" s="7">
        <v>29.559000000000001</v>
      </c>
      <c r="H405" s="7">
        <f t="shared" si="5"/>
        <v>354.70800000000003</v>
      </c>
    </row>
    <row r="406" spans="1:8">
      <c r="A406" s="6">
        <v>42761</v>
      </c>
      <c r="B406" s="3" t="s">
        <v>51</v>
      </c>
      <c r="C406" s="3" t="s">
        <v>205</v>
      </c>
      <c r="D406" s="3" t="s">
        <v>206</v>
      </c>
      <c r="E406" s="3">
        <v>500</v>
      </c>
      <c r="F406" s="3" t="s">
        <v>12</v>
      </c>
      <c r="G406" s="7">
        <v>9</v>
      </c>
      <c r="H406" s="7">
        <f t="shared" si="5"/>
        <v>4500</v>
      </c>
    </row>
    <row r="407" spans="1:8">
      <c r="A407" s="6">
        <v>43511</v>
      </c>
      <c r="B407" s="3" t="s">
        <v>51</v>
      </c>
      <c r="C407" s="3" t="s">
        <v>207</v>
      </c>
      <c r="D407" s="3" t="s">
        <v>208</v>
      </c>
      <c r="E407" s="3">
        <v>469</v>
      </c>
      <c r="F407" s="3" t="s">
        <v>12</v>
      </c>
      <c r="G407" s="7">
        <v>1.5541199999999999</v>
      </c>
      <c r="H407" s="7">
        <f t="shared" si="5"/>
        <v>728.88227999999992</v>
      </c>
    </row>
    <row r="408" spans="1:8">
      <c r="A408" s="6">
        <v>43511</v>
      </c>
      <c r="B408" s="3" t="s">
        <v>51</v>
      </c>
      <c r="C408" s="3" t="s">
        <v>209</v>
      </c>
      <c r="D408" s="3" t="s">
        <v>210</v>
      </c>
      <c r="E408" s="3">
        <v>621</v>
      </c>
      <c r="F408" s="3" t="s">
        <v>12</v>
      </c>
      <c r="G408" s="7">
        <v>10.2424</v>
      </c>
      <c r="H408" s="7">
        <f t="shared" si="5"/>
        <v>6360.5303999999996</v>
      </c>
    </row>
    <row r="409" spans="1:8">
      <c r="A409" s="6">
        <v>42761</v>
      </c>
      <c r="B409" s="3" t="s">
        <v>51</v>
      </c>
      <c r="C409" s="3" t="s">
        <v>211</v>
      </c>
      <c r="D409" s="3" t="s">
        <v>212</v>
      </c>
      <c r="E409" s="3">
        <v>4</v>
      </c>
      <c r="F409" s="3" t="s">
        <v>12</v>
      </c>
      <c r="G409" s="7">
        <v>176.08429000000001</v>
      </c>
      <c r="H409" s="7">
        <f t="shared" si="5"/>
        <v>704.33716000000004</v>
      </c>
    </row>
    <row r="410" spans="1:8">
      <c r="A410" s="6">
        <v>43511</v>
      </c>
      <c r="B410" s="3" t="s">
        <v>51</v>
      </c>
      <c r="C410" s="3" t="s">
        <v>213</v>
      </c>
      <c r="D410" s="3" t="s">
        <v>214</v>
      </c>
      <c r="E410" s="3">
        <v>197</v>
      </c>
      <c r="F410" s="3" t="s">
        <v>12</v>
      </c>
      <c r="G410" s="7">
        <v>200.59612000000001</v>
      </c>
      <c r="H410" s="7">
        <f t="shared" si="5"/>
        <v>39517.435640000003</v>
      </c>
    </row>
    <row r="411" spans="1:8">
      <c r="A411" s="6">
        <v>43511</v>
      </c>
      <c r="B411" s="3" t="s">
        <v>51</v>
      </c>
      <c r="C411" s="3" t="s">
        <v>215</v>
      </c>
      <c r="D411" s="3" t="s">
        <v>216</v>
      </c>
      <c r="E411" s="3">
        <v>194</v>
      </c>
      <c r="F411" s="3" t="s">
        <v>12</v>
      </c>
      <c r="G411" s="7">
        <v>57.3232</v>
      </c>
      <c r="H411" s="7">
        <f t="shared" si="5"/>
        <v>11120.700800000001</v>
      </c>
    </row>
    <row r="412" spans="1:8">
      <c r="A412" s="6">
        <v>43511</v>
      </c>
      <c r="B412" s="3" t="s">
        <v>51</v>
      </c>
      <c r="C412" s="3" t="s">
        <v>217</v>
      </c>
      <c r="D412" s="3" t="s">
        <v>305</v>
      </c>
      <c r="E412" s="3">
        <v>24</v>
      </c>
      <c r="F412" s="3" t="s">
        <v>12</v>
      </c>
      <c r="G412" s="7">
        <v>104.2437</v>
      </c>
      <c r="H412" s="7">
        <f t="shared" si="5"/>
        <v>2501.8488000000002</v>
      </c>
    </row>
    <row r="413" spans="1:8">
      <c r="A413" s="6">
        <v>43511</v>
      </c>
      <c r="B413" s="3" t="s">
        <v>51</v>
      </c>
      <c r="C413" s="3" t="s">
        <v>218</v>
      </c>
      <c r="D413" s="3" t="s">
        <v>219</v>
      </c>
      <c r="E413" s="3">
        <v>24</v>
      </c>
      <c r="F413" s="3" t="s">
        <v>14</v>
      </c>
      <c r="G413" s="7">
        <v>34.998800000000003</v>
      </c>
      <c r="H413" s="7">
        <f t="shared" si="5"/>
        <v>839.97120000000007</v>
      </c>
    </row>
    <row r="414" spans="1:8">
      <c r="A414" s="6">
        <v>43511</v>
      </c>
      <c r="B414" s="3" t="s">
        <v>51</v>
      </c>
      <c r="C414" s="3" t="s">
        <v>220</v>
      </c>
      <c r="D414" s="3" t="s">
        <v>221</v>
      </c>
      <c r="E414" s="3">
        <v>47</v>
      </c>
      <c r="F414" s="3" t="s">
        <v>12</v>
      </c>
      <c r="G414" s="7">
        <v>218.81944999999999</v>
      </c>
      <c r="H414" s="7">
        <f t="shared" si="5"/>
        <v>10284.514149999999</v>
      </c>
    </row>
    <row r="415" spans="1:8">
      <c r="A415" s="6">
        <v>43511</v>
      </c>
      <c r="B415" s="3" t="s">
        <v>51</v>
      </c>
      <c r="C415" s="3" t="s">
        <v>222</v>
      </c>
      <c r="D415" s="3" t="s">
        <v>223</v>
      </c>
      <c r="E415" s="3">
        <v>122</v>
      </c>
      <c r="F415" s="3" t="s">
        <v>32</v>
      </c>
      <c r="G415" s="7">
        <v>93.898970000000006</v>
      </c>
      <c r="H415" s="7">
        <f t="shared" si="5"/>
        <v>11455.674340000001</v>
      </c>
    </row>
    <row r="416" spans="1:8">
      <c r="A416" s="6">
        <v>43511</v>
      </c>
      <c r="B416" s="3" t="s">
        <v>51</v>
      </c>
      <c r="C416" s="3" t="s">
        <v>224</v>
      </c>
      <c r="D416" s="3" t="s">
        <v>225</v>
      </c>
      <c r="E416" s="3">
        <v>14</v>
      </c>
      <c r="F416" s="3" t="s">
        <v>12</v>
      </c>
      <c r="G416" s="7">
        <v>525.77428999999995</v>
      </c>
      <c r="H416" s="7">
        <f t="shared" si="5"/>
        <v>7360.8400599999995</v>
      </c>
    </row>
    <row r="417" spans="1:8">
      <c r="A417" s="6">
        <v>43511</v>
      </c>
      <c r="B417" s="3" t="s">
        <v>51</v>
      </c>
      <c r="C417" s="3" t="s">
        <v>226</v>
      </c>
      <c r="D417" s="3" t="s">
        <v>227</v>
      </c>
      <c r="E417" s="3">
        <v>13</v>
      </c>
      <c r="F417" s="3" t="s">
        <v>12</v>
      </c>
      <c r="G417" s="7">
        <v>538.26153999999997</v>
      </c>
      <c r="H417" s="7">
        <f t="shared" si="5"/>
        <v>6997.4000199999991</v>
      </c>
    </row>
    <row r="418" spans="1:8">
      <c r="A418" s="6">
        <v>43511</v>
      </c>
      <c r="B418" s="3" t="s">
        <v>51</v>
      </c>
      <c r="C418" s="3" t="s">
        <v>228</v>
      </c>
      <c r="D418" s="3" t="s">
        <v>229</v>
      </c>
      <c r="E418" s="3">
        <v>7</v>
      </c>
      <c r="F418" s="3" t="s">
        <v>12</v>
      </c>
      <c r="G418" s="7">
        <v>714.87252999999998</v>
      </c>
      <c r="H418" s="7">
        <f t="shared" si="5"/>
        <v>5004.1077100000002</v>
      </c>
    </row>
    <row r="419" spans="1:8">
      <c r="A419" s="6">
        <v>43511</v>
      </c>
      <c r="B419" s="3" t="s">
        <v>51</v>
      </c>
      <c r="C419" s="3" t="s">
        <v>230</v>
      </c>
      <c r="D419" s="3" t="s">
        <v>231</v>
      </c>
      <c r="E419" s="3">
        <v>13</v>
      </c>
      <c r="F419" s="3" t="s">
        <v>12</v>
      </c>
      <c r="G419" s="7">
        <v>538.26153999999997</v>
      </c>
      <c r="H419" s="7">
        <f t="shared" si="5"/>
        <v>6997.4000199999991</v>
      </c>
    </row>
    <row r="420" spans="1:8">
      <c r="A420" s="6">
        <v>43511</v>
      </c>
      <c r="B420" s="3" t="s">
        <v>51</v>
      </c>
      <c r="C420" s="3" t="s">
        <v>306</v>
      </c>
      <c r="D420" s="3" t="s">
        <v>307</v>
      </c>
      <c r="E420" s="3">
        <v>2</v>
      </c>
      <c r="F420" s="3" t="s">
        <v>12</v>
      </c>
      <c r="G420" s="7">
        <v>4714.1000000000004</v>
      </c>
      <c r="H420" s="7">
        <f t="shared" si="5"/>
        <v>9428.2000000000007</v>
      </c>
    </row>
    <row r="421" spans="1:8">
      <c r="A421" s="6">
        <v>43511</v>
      </c>
      <c r="B421" s="3" t="s">
        <v>51</v>
      </c>
      <c r="C421" s="3" t="s">
        <v>308</v>
      </c>
      <c r="D421" s="3" t="s">
        <v>309</v>
      </c>
      <c r="E421" s="3">
        <v>2</v>
      </c>
      <c r="F421" s="3" t="s">
        <v>12</v>
      </c>
      <c r="G421" s="7">
        <v>5437.44</v>
      </c>
      <c r="H421" s="7">
        <f t="shared" si="5"/>
        <v>10874.88</v>
      </c>
    </row>
    <row r="422" spans="1:8">
      <c r="A422" s="6">
        <v>43511</v>
      </c>
      <c r="B422" s="3" t="s">
        <v>51</v>
      </c>
      <c r="C422" s="3" t="s">
        <v>310</v>
      </c>
      <c r="D422" s="3" t="s">
        <v>311</v>
      </c>
      <c r="E422" s="3">
        <v>2</v>
      </c>
      <c r="F422" s="3" t="s">
        <v>12</v>
      </c>
      <c r="G422" s="7">
        <v>5437.44</v>
      </c>
      <c r="H422" s="7">
        <f t="shared" si="5"/>
        <v>10874.88</v>
      </c>
    </row>
    <row r="423" spans="1:8">
      <c r="A423" s="6">
        <v>43511</v>
      </c>
      <c r="B423" s="3" t="s">
        <v>51</v>
      </c>
      <c r="C423" s="3" t="s">
        <v>312</v>
      </c>
      <c r="D423" s="3" t="s">
        <v>313</v>
      </c>
      <c r="E423" s="3">
        <v>2</v>
      </c>
      <c r="F423" s="3" t="s">
        <v>12</v>
      </c>
      <c r="G423" s="7">
        <v>5437.44</v>
      </c>
      <c r="H423" s="7">
        <f t="shared" si="5"/>
        <v>10874.88</v>
      </c>
    </row>
    <row r="424" spans="1:8">
      <c r="A424" s="6">
        <v>43511</v>
      </c>
      <c r="B424" s="3" t="s">
        <v>51</v>
      </c>
      <c r="C424" s="3" t="s">
        <v>232</v>
      </c>
      <c r="D424" s="3" t="s">
        <v>233</v>
      </c>
      <c r="E424" s="3">
        <v>27</v>
      </c>
      <c r="F424" s="3" t="s">
        <v>42</v>
      </c>
      <c r="G424" s="7">
        <v>69.926060000000007</v>
      </c>
      <c r="H424" s="7">
        <f t="shared" si="5"/>
        <v>1888.0036200000002</v>
      </c>
    </row>
    <row r="425" spans="1:8">
      <c r="A425" s="6">
        <v>43511</v>
      </c>
      <c r="B425" s="3" t="s">
        <v>51</v>
      </c>
      <c r="C425" s="3" t="s">
        <v>234</v>
      </c>
      <c r="D425" s="3" t="s">
        <v>235</v>
      </c>
      <c r="E425" s="3">
        <v>2</v>
      </c>
      <c r="F425" s="3" t="s">
        <v>12</v>
      </c>
      <c r="G425" s="7">
        <v>95</v>
      </c>
      <c r="H425" s="7">
        <f t="shared" si="5"/>
        <v>190</v>
      </c>
    </row>
    <row r="426" spans="1:8">
      <c r="A426" s="6">
        <v>43511</v>
      </c>
      <c r="B426" s="3" t="s">
        <v>51</v>
      </c>
      <c r="C426" s="3" t="s">
        <v>236</v>
      </c>
      <c r="D426" s="3" t="s">
        <v>237</v>
      </c>
      <c r="E426" s="3">
        <v>53</v>
      </c>
      <c r="F426" s="3" t="s">
        <v>12</v>
      </c>
      <c r="G426" s="7">
        <v>32.690759999999997</v>
      </c>
      <c r="H426" s="7">
        <f t="shared" ref="H426:H448" si="6">+G426*E426</f>
        <v>1732.6102799999999</v>
      </c>
    </row>
    <row r="427" spans="1:8">
      <c r="A427" s="6">
        <v>43511</v>
      </c>
      <c r="B427" s="3" t="s">
        <v>51</v>
      </c>
      <c r="C427" s="3" t="s">
        <v>314</v>
      </c>
      <c r="D427" s="3" t="s">
        <v>315</v>
      </c>
      <c r="E427" s="3">
        <v>20</v>
      </c>
      <c r="F427" s="3" t="s">
        <v>12</v>
      </c>
      <c r="G427" s="7">
        <v>138.06</v>
      </c>
      <c r="H427" s="7">
        <f t="shared" si="6"/>
        <v>2761.2</v>
      </c>
    </row>
    <row r="428" spans="1:8">
      <c r="A428" s="6">
        <v>43511</v>
      </c>
      <c r="B428" s="3" t="s">
        <v>51</v>
      </c>
      <c r="C428" s="3" t="s">
        <v>238</v>
      </c>
      <c r="D428" s="3" t="s">
        <v>239</v>
      </c>
      <c r="E428" s="3">
        <v>25</v>
      </c>
      <c r="F428" s="3" t="s">
        <v>12</v>
      </c>
      <c r="G428" s="7">
        <v>177</v>
      </c>
      <c r="H428" s="7">
        <f t="shared" si="6"/>
        <v>4425</v>
      </c>
    </row>
    <row r="429" spans="1:8">
      <c r="A429" s="6">
        <v>43511</v>
      </c>
      <c r="B429" s="3" t="s">
        <v>51</v>
      </c>
      <c r="C429" s="3" t="s">
        <v>240</v>
      </c>
      <c r="D429" s="3" t="s">
        <v>241</v>
      </c>
      <c r="E429" s="3">
        <v>23</v>
      </c>
      <c r="F429" s="3" t="s">
        <v>12</v>
      </c>
      <c r="G429" s="7">
        <v>178.53913</v>
      </c>
      <c r="H429" s="7">
        <f t="shared" si="6"/>
        <v>4106.3999899999999</v>
      </c>
    </row>
    <row r="430" spans="1:8">
      <c r="A430" s="6">
        <v>43511</v>
      </c>
      <c r="B430" s="3" t="s">
        <v>51</v>
      </c>
      <c r="C430" s="3" t="s">
        <v>242</v>
      </c>
      <c r="D430" s="3" t="s">
        <v>243</v>
      </c>
      <c r="E430" s="3">
        <v>23</v>
      </c>
      <c r="F430" s="3" t="s">
        <v>12</v>
      </c>
      <c r="G430" s="7">
        <v>176.69217</v>
      </c>
      <c r="H430" s="7">
        <f t="shared" si="6"/>
        <v>4063.9199100000001</v>
      </c>
    </row>
    <row r="431" spans="1:8">
      <c r="A431" s="6">
        <v>43511</v>
      </c>
      <c r="B431" s="3" t="s">
        <v>51</v>
      </c>
      <c r="C431" s="3" t="s">
        <v>244</v>
      </c>
      <c r="D431" s="3" t="s">
        <v>245</v>
      </c>
      <c r="E431" s="3">
        <v>46</v>
      </c>
      <c r="F431" s="3" t="s">
        <v>12</v>
      </c>
      <c r="G431" s="7">
        <v>55</v>
      </c>
      <c r="H431" s="7">
        <f t="shared" si="6"/>
        <v>2530</v>
      </c>
    </row>
    <row r="432" spans="1:8">
      <c r="A432" s="6">
        <v>43511</v>
      </c>
      <c r="B432" s="3" t="s">
        <v>51</v>
      </c>
      <c r="C432" s="3" t="s">
        <v>246</v>
      </c>
      <c r="D432" s="3" t="s">
        <v>247</v>
      </c>
      <c r="E432" s="3">
        <v>27</v>
      </c>
      <c r="F432" s="3" t="s">
        <v>12</v>
      </c>
      <c r="G432" s="7">
        <v>236.11527000000001</v>
      </c>
      <c r="H432" s="7">
        <f t="shared" si="6"/>
        <v>6375.11229</v>
      </c>
    </row>
    <row r="433" spans="1:8">
      <c r="A433" s="6">
        <v>43511</v>
      </c>
      <c r="B433" s="3" t="s">
        <v>51</v>
      </c>
      <c r="C433" s="3" t="s">
        <v>248</v>
      </c>
      <c r="D433" s="3" t="s">
        <v>249</v>
      </c>
      <c r="E433" s="3">
        <v>24</v>
      </c>
      <c r="F433" s="3" t="s">
        <v>12</v>
      </c>
      <c r="G433" s="7">
        <v>192.33958999999999</v>
      </c>
      <c r="H433" s="7">
        <f t="shared" si="6"/>
        <v>4616.1501599999992</v>
      </c>
    </row>
    <row r="434" spans="1:8">
      <c r="A434" s="6">
        <v>43511</v>
      </c>
      <c r="B434" s="3" t="s">
        <v>51</v>
      </c>
      <c r="C434" s="3" t="s">
        <v>250</v>
      </c>
      <c r="D434" s="3" t="s">
        <v>251</v>
      </c>
      <c r="E434" s="3">
        <v>2</v>
      </c>
      <c r="F434" s="3" t="s">
        <v>12</v>
      </c>
      <c r="G434" s="7">
        <v>561.38959999999997</v>
      </c>
      <c r="H434" s="7">
        <f t="shared" si="6"/>
        <v>1122.7791999999999</v>
      </c>
    </row>
    <row r="435" spans="1:8">
      <c r="A435" s="6">
        <v>43511</v>
      </c>
      <c r="B435" s="3" t="s">
        <v>51</v>
      </c>
      <c r="C435" s="3" t="s">
        <v>316</v>
      </c>
      <c r="D435" s="3" t="s">
        <v>317</v>
      </c>
      <c r="E435" s="3">
        <v>19</v>
      </c>
      <c r="F435" s="3" t="s">
        <v>12</v>
      </c>
      <c r="G435" s="7">
        <v>138.05368000000001</v>
      </c>
      <c r="H435" s="7">
        <f t="shared" si="6"/>
        <v>2623.0199200000002</v>
      </c>
    </row>
    <row r="436" spans="1:8">
      <c r="A436" s="6">
        <v>43511</v>
      </c>
      <c r="B436" s="3" t="s">
        <v>51</v>
      </c>
      <c r="C436" s="3" t="s">
        <v>318</v>
      </c>
      <c r="D436" s="3" t="s">
        <v>319</v>
      </c>
      <c r="E436" s="3">
        <v>16</v>
      </c>
      <c r="F436" s="3" t="s">
        <v>12</v>
      </c>
      <c r="G436" s="7">
        <v>138.06</v>
      </c>
      <c r="H436" s="7">
        <f t="shared" si="6"/>
        <v>2208.96</v>
      </c>
    </row>
    <row r="437" spans="1:8">
      <c r="A437" s="6">
        <v>43511</v>
      </c>
      <c r="B437" s="3" t="s">
        <v>51</v>
      </c>
      <c r="C437" s="3" t="s">
        <v>320</v>
      </c>
      <c r="D437" s="3" t="s">
        <v>321</v>
      </c>
      <c r="E437" s="3">
        <v>17</v>
      </c>
      <c r="F437" s="3" t="s">
        <v>12</v>
      </c>
      <c r="G437" s="7">
        <v>138.06</v>
      </c>
      <c r="H437" s="7">
        <f t="shared" si="6"/>
        <v>2347.02</v>
      </c>
    </row>
    <row r="438" spans="1:8">
      <c r="A438" s="6">
        <v>43511</v>
      </c>
      <c r="B438" s="3" t="s">
        <v>51</v>
      </c>
      <c r="C438" s="3" t="s">
        <v>322</v>
      </c>
      <c r="D438" s="3" t="s">
        <v>323</v>
      </c>
      <c r="E438" s="3">
        <v>17</v>
      </c>
      <c r="F438" s="3" t="s">
        <v>12</v>
      </c>
      <c r="G438" s="7">
        <v>138.06</v>
      </c>
      <c r="H438" s="7">
        <f t="shared" si="6"/>
        <v>2347.02</v>
      </c>
    </row>
    <row r="439" spans="1:8">
      <c r="A439" s="6">
        <v>43511</v>
      </c>
      <c r="B439" s="3" t="s">
        <v>51</v>
      </c>
      <c r="C439" s="3" t="s">
        <v>252</v>
      </c>
      <c r="D439" s="3" t="s">
        <v>253</v>
      </c>
      <c r="E439" s="3">
        <v>3</v>
      </c>
      <c r="F439" s="3" t="s">
        <v>12</v>
      </c>
      <c r="G439" s="7">
        <v>615.00419999999997</v>
      </c>
      <c r="H439" s="7">
        <f t="shared" si="6"/>
        <v>1845.0126</v>
      </c>
    </row>
    <row r="440" spans="1:8">
      <c r="A440" s="6">
        <v>43511</v>
      </c>
      <c r="B440" s="3" t="s">
        <v>51</v>
      </c>
      <c r="C440" s="3" t="s">
        <v>254</v>
      </c>
      <c r="D440" s="3" t="s">
        <v>255</v>
      </c>
      <c r="E440" s="3">
        <v>4</v>
      </c>
      <c r="F440" s="3" t="s">
        <v>12</v>
      </c>
      <c r="G440" s="7">
        <v>615.00419999999997</v>
      </c>
      <c r="H440" s="7">
        <f t="shared" si="6"/>
        <v>2460.0167999999999</v>
      </c>
    </row>
    <row r="441" spans="1:8">
      <c r="A441" s="6">
        <v>43511</v>
      </c>
      <c r="B441" s="3" t="s">
        <v>51</v>
      </c>
      <c r="C441" s="3" t="s">
        <v>256</v>
      </c>
      <c r="D441" s="3" t="s">
        <v>257</v>
      </c>
      <c r="E441" s="3">
        <v>3</v>
      </c>
      <c r="F441" s="3" t="s">
        <v>12</v>
      </c>
      <c r="G441" s="7">
        <v>615.00419999999997</v>
      </c>
      <c r="H441" s="7">
        <f t="shared" si="6"/>
        <v>1845.0126</v>
      </c>
    </row>
    <row r="442" spans="1:8">
      <c r="A442" s="6">
        <v>43511</v>
      </c>
      <c r="B442" s="3" t="s">
        <v>51</v>
      </c>
      <c r="C442" s="3" t="s">
        <v>324</v>
      </c>
      <c r="D442" s="3" t="s">
        <v>325</v>
      </c>
      <c r="E442" s="3">
        <v>25</v>
      </c>
      <c r="F442" s="3" t="s">
        <v>12</v>
      </c>
      <c r="G442" s="7">
        <v>239.54</v>
      </c>
      <c r="H442" s="7">
        <f t="shared" si="6"/>
        <v>5988.5</v>
      </c>
    </row>
    <row r="443" spans="1:8">
      <c r="A443" s="6">
        <v>43511</v>
      </c>
      <c r="B443" s="3" t="s">
        <v>51</v>
      </c>
      <c r="C443" s="3" t="s">
        <v>326</v>
      </c>
      <c r="D443" s="3" t="s">
        <v>327</v>
      </c>
      <c r="E443" s="3">
        <v>10</v>
      </c>
      <c r="F443" s="3" t="s">
        <v>12</v>
      </c>
      <c r="G443" s="7">
        <v>138.06</v>
      </c>
      <c r="H443" s="7">
        <f t="shared" si="6"/>
        <v>1380.6</v>
      </c>
    </row>
    <row r="444" spans="1:8">
      <c r="A444" s="6">
        <v>43511</v>
      </c>
      <c r="B444" s="3" t="s">
        <v>51</v>
      </c>
      <c r="C444" s="3" t="s">
        <v>258</v>
      </c>
      <c r="D444" s="3" t="s">
        <v>259</v>
      </c>
      <c r="E444" s="3">
        <v>10</v>
      </c>
      <c r="F444" s="3" t="s">
        <v>12</v>
      </c>
      <c r="G444" s="7">
        <v>116.0217</v>
      </c>
      <c r="H444" s="7">
        <f t="shared" si="6"/>
        <v>1160.2169999999999</v>
      </c>
    </row>
    <row r="445" spans="1:8">
      <c r="A445" s="6">
        <v>43511</v>
      </c>
      <c r="B445" s="3" t="s">
        <v>51</v>
      </c>
      <c r="C445" s="3" t="s">
        <v>260</v>
      </c>
      <c r="D445" s="3" t="s">
        <v>261</v>
      </c>
      <c r="E445" s="3">
        <v>1</v>
      </c>
      <c r="F445" s="3" t="s">
        <v>12</v>
      </c>
      <c r="G445" s="7">
        <v>300.00319999999999</v>
      </c>
      <c r="H445" s="7">
        <f t="shared" si="6"/>
        <v>300.00319999999999</v>
      </c>
    </row>
    <row r="446" spans="1:8">
      <c r="A446" s="6">
        <v>43511</v>
      </c>
      <c r="B446" s="3" t="s">
        <v>51</v>
      </c>
      <c r="C446" s="3" t="s">
        <v>262</v>
      </c>
      <c r="D446" s="3" t="s">
        <v>263</v>
      </c>
      <c r="E446" s="3">
        <v>2</v>
      </c>
      <c r="F446" s="3" t="s">
        <v>12</v>
      </c>
      <c r="G446" s="7">
        <v>300.00319999999999</v>
      </c>
      <c r="H446" s="7">
        <f t="shared" si="6"/>
        <v>600.00639999999999</v>
      </c>
    </row>
    <row r="447" spans="1:8">
      <c r="A447" s="6">
        <v>43511</v>
      </c>
      <c r="B447" s="3" t="s">
        <v>51</v>
      </c>
      <c r="C447" s="3" t="s">
        <v>264</v>
      </c>
      <c r="D447" s="3" t="s">
        <v>264</v>
      </c>
      <c r="E447" s="3">
        <v>359</v>
      </c>
      <c r="F447" s="3" t="s">
        <v>32</v>
      </c>
      <c r="G447" s="7">
        <v>56.798940000000002</v>
      </c>
      <c r="H447" s="7">
        <f t="shared" si="6"/>
        <v>20390.819460000002</v>
      </c>
    </row>
    <row r="448" spans="1:8">
      <c r="A448" s="6">
        <v>43511</v>
      </c>
      <c r="B448" s="3" t="s">
        <v>51</v>
      </c>
      <c r="C448" s="3" t="s">
        <v>265</v>
      </c>
      <c r="D448" s="3" t="s">
        <v>266</v>
      </c>
      <c r="E448" s="3">
        <v>200</v>
      </c>
      <c r="F448" s="3" t="s">
        <v>32</v>
      </c>
      <c r="G448" s="7">
        <v>69.487089999999995</v>
      </c>
      <c r="H448" s="7">
        <f t="shared" si="6"/>
        <v>13897.418</v>
      </c>
    </row>
    <row r="449" spans="1:8" ht="15">
      <c r="A449" s="19" t="s">
        <v>4</v>
      </c>
      <c r="B449" s="19"/>
      <c r="C449" s="19"/>
      <c r="D449" s="19"/>
      <c r="E449" s="19"/>
      <c r="F449" s="19"/>
      <c r="G449" s="19"/>
      <c r="H449" s="4">
        <f>SUM(H297:H448)</f>
        <v>1221111.0985300001</v>
      </c>
    </row>
  </sheetData>
  <mergeCells count="37">
    <mergeCell ref="A1:H1"/>
    <mergeCell ref="A2:H2"/>
    <mergeCell ref="A3:H3"/>
    <mergeCell ref="A6:A8"/>
    <mergeCell ref="B6:B8"/>
    <mergeCell ref="C6:C8"/>
    <mergeCell ref="D6:D8"/>
    <mergeCell ref="E6:E8"/>
    <mergeCell ref="F6:F8"/>
    <mergeCell ref="G6:G8"/>
    <mergeCell ref="H6:H8"/>
    <mergeCell ref="A130:G130"/>
    <mergeCell ref="A139:H139"/>
    <mergeCell ref="A140:H140"/>
    <mergeCell ref="A141:H141"/>
    <mergeCell ref="F143:F145"/>
    <mergeCell ref="G143:G145"/>
    <mergeCell ref="H143:H145"/>
    <mergeCell ref="A269:G269"/>
    <mergeCell ref="A290:H290"/>
    <mergeCell ref="A143:A145"/>
    <mergeCell ref="B143:B145"/>
    <mergeCell ref="C143:C145"/>
    <mergeCell ref="D143:D145"/>
    <mergeCell ref="E143:E145"/>
    <mergeCell ref="G294:G296"/>
    <mergeCell ref="H294:H296"/>
    <mergeCell ref="A293:H293"/>
    <mergeCell ref="A291:H291"/>
    <mergeCell ref="A449:G449"/>
    <mergeCell ref="A294:A296"/>
    <mergeCell ref="B294:B296"/>
    <mergeCell ref="C294:C296"/>
    <mergeCell ref="D294:D296"/>
    <mergeCell ref="E294:E296"/>
    <mergeCell ref="F294:F296"/>
    <mergeCell ref="A292:H292"/>
  </mergeCells>
  <pageMargins left="1.1417322834645669" right="0.74803149606299213" top="0.59055118110236227" bottom="0.59055118110236227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inv_sumnistro_enero_2022_</vt:lpstr>
      <vt:lpstr>inv_sumnistro_enero_2022_!Área_de_impresión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1</cp:revision>
  <cp:lastPrinted>2024-04-15T13:14:46Z</cp:lastPrinted>
  <dcterms:created xsi:type="dcterms:W3CDTF">2022-04-04T13:25:19Z</dcterms:created>
  <dcterms:modified xsi:type="dcterms:W3CDTF">2024-04-22T17:47:18Z</dcterms:modified>
</cp:coreProperties>
</file>