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VENTARIO DE ALMACEN/2024/Trimestre 2 (Abr - Jun 2024)/"/>
    </mc:Choice>
  </mc:AlternateContent>
  <xr:revisionPtr revIDLastSave="0" documentId="8_{1E04CAD0-4B63-45EC-B72C-BE924F4945C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v_sumnistro_abril_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05" i="1" l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506" i="1" l="1"/>
  <c r="H328" i="1" l="1"/>
  <c r="H151" i="1"/>
</calcChain>
</file>

<file path=xl/sharedStrings.xml><?xml version="1.0" encoding="utf-8"?>
<sst xmlns="http://schemas.openxmlformats.org/spreadsheetml/2006/main" count="1692" uniqueCount="307">
  <si>
    <t>INVENTARIO SUMINISTRO</t>
  </si>
  <si>
    <t>Existencia</t>
  </si>
  <si>
    <t>Costo</t>
  </si>
  <si>
    <t>Valor</t>
  </si>
  <si>
    <t>TOTAL</t>
  </si>
  <si>
    <t>Fecha de adquisición y/o registro</t>
  </si>
  <si>
    <t>Artículo</t>
  </si>
  <si>
    <t>Código institucional</t>
  </si>
  <si>
    <t>Descripción artículo</t>
  </si>
  <si>
    <t>Unidad</t>
  </si>
  <si>
    <t>INSTITUTO DEL TABACO DE LA REPÚBLICA DOMINICANA</t>
  </si>
  <si>
    <t>MASKT-001</t>
  </si>
  <si>
    <t xml:space="preserve">MASKING TAPE </t>
  </si>
  <si>
    <t>UND</t>
  </si>
  <si>
    <t>PAPE-CON-9 1/2X5 1/2</t>
  </si>
  <si>
    <t>PAPEL CONTINUO 9 1/2 X 5 1/2 P. FACT.</t>
  </si>
  <si>
    <t>UNIDAD</t>
  </si>
  <si>
    <t>PERFO-001</t>
  </si>
  <si>
    <t>PERFORADORA DE 3 HOYOS</t>
  </si>
  <si>
    <t>AMBIEN 2</t>
  </si>
  <si>
    <t>AMBIENTADOR 2</t>
  </si>
  <si>
    <t>AT.,</t>
  </si>
  <si>
    <t>ATOMIZADOR</t>
  </si>
  <si>
    <t>BRILLO .V.</t>
  </si>
  <si>
    <t>BRILLO VERDE</t>
  </si>
  <si>
    <t>C.D.C</t>
  </si>
  <si>
    <t xml:space="preserve">CINTA DOBLE CARA </t>
  </si>
  <si>
    <t>CD,.</t>
  </si>
  <si>
    <t>CUBIERTOS DES.</t>
  </si>
  <si>
    <t>PAQUET</t>
  </si>
  <si>
    <t>CREM</t>
  </si>
  <si>
    <t>CREMORA</t>
  </si>
  <si>
    <t>GRAPAS 3</t>
  </si>
  <si>
    <t>GRAPAS 3/4</t>
  </si>
  <si>
    <t>CAJA</t>
  </si>
  <si>
    <t>LAN</t>
  </si>
  <si>
    <t>LANILLA P/LIMPIAR</t>
  </si>
  <si>
    <t>LI.C.</t>
  </si>
  <si>
    <t xml:space="preserve">LIMPIADOR CRISTAL </t>
  </si>
  <si>
    <t>POTE</t>
  </si>
  <si>
    <t>LT,</t>
  </si>
  <si>
    <t>LIBRETA TIMBRADA</t>
  </si>
  <si>
    <t>PA.C.A</t>
  </si>
  <si>
    <t xml:space="preserve">PAPEL CARBON </t>
  </si>
  <si>
    <t>PDN6</t>
  </si>
  <si>
    <t>PLATOS DESECH. N6</t>
  </si>
  <si>
    <t>TS.M.</t>
  </si>
  <si>
    <t>TALON. SOLICITUD MATERIALES</t>
  </si>
  <si>
    <t>12</t>
  </si>
  <si>
    <t>RESMA DE PAPEL BOND 8 1/2 X11</t>
  </si>
  <si>
    <t>RESMA</t>
  </si>
  <si>
    <t>3X3</t>
  </si>
  <si>
    <t>POST-IT3X3 WORKER</t>
  </si>
  <si>
    <t>AZ.</t>
  </si>
  <si>
    <t>AZUCAR</t>
  </si>
  <si>
    <t>SACOS</t>
  </si>
  <si>
    <t>BLP/B</t>
  </si>
  <si>
    <t>BLANQUEADOR LIQUIDO P/BAÑO</t>
  </si>
  <si>
    <t>GAL</t>
  </si>
  <si>
    <t>BO</t>
  </si>
  <si>
    <t>BORRADOR</t>
  </si>
  <si>
    <t>BP/E</t>
  </si>
  <si>
    <t>BANDEJA P/ ESCRITORIO</t>
  </si>
  <si>
    <t>C.2</t>
  </si>
  <si>
    <t>CLIP BILLETERO 51MM</t>
  </si>
  <si>
    <t>C.B 125MM</t>
  </si>
  <si>
    <t>CLIP BILLETERO 125MM</t>
  </si>
  <si>
    <t>C.BILL.</t>
  </si>
  <si>
    <t>CLIP BILLETERO 32MM</t>
  </si>
  <si>
    <t>C.E 890</t>
  </si>
  <si>
    <t>CINTA EPSON 890</t>
  </si>
  <si>
    <t>CB 1.5</t>
  </si>
  <si>
    <t>CLIP BILLETERO 41MM</t>
  </si>
  <si>
    <t>CCE278</t>
  </si>
  <si>
    <t>CARTUCHO LASER 278</t>
  </si>
  <si>
    <t>CCE285</t>
  </si>
  <si>
    <t>CARTUCHO LASER 285</t>
  </si>
  <si>
    <t>CEPILLO P.</t>
  </si>
  <si>
    <t>CEPILLO PARED</t>
  </si>
  <si>
    <t>CINTA P/ CALCULADORA</t>
  </si>
  <si>
    <t>CINTA P/ CALCULADORA ELEC.</t>
  </si>
  <si>
    <t>CINTA-001</t>
  </si>
  <si>
    <t>CINTA ADHESIVA 3/4</t>
  </si>
  <si>
    <t>CPPD</t>
  </si>
  <si>
    <t>CARPETAS PRINTEADAS P/DOC.</t>
  </si>
  <si>
    <t>CUC. DES.</t>
  </si>
  <si>
    <t>CUCHARAS DES.</t>
  </si>
  <si>
    <t>D</t>
  </si>
  <si>
    <t>DETERGENTE</t>
  </si>
  <si>
    <t>DES.</t>
  </si>
  <si>
    <t>DESINFECTANTE</t>
  </si>
  <si>
    <t>EG.</t>
  </si>
  <si>
    <t>EGA</t>
  </si>
  <si>
    <t>ESC.</t>
  </si>
  <si>
    <t>ESCOBA</t>
  </si>
  <si>
    <t>F.M.E.</t>
  </si>
  <si>
    <t>FORMULARIO EQUIPOS Y/O MOV.</t>
  </si>
  <si>
    <t>F30G</t>
  </si>
  <si>
    <t>FUNDAS 30GLS.</t>
  </si>
  <si>
    <t>FUND. 55</t>
  </si>
  <si>
    <t>FUNDAS 55 P/B.</t>
  </si>
  <si>
    <t>GG.</t>
  </si>
  <si>
    <t>GUANTES GOMAS</t>
  </si>
  <si>
    <t>PAR</t>
  </si>
  <si>
    <t>GR26/6</t>
  </si>
  <si>
    <t>GRAPAS 26/6</t>
  </si>
  <si>
    <t>GRAP.</t>
  </si>
  <si>
    <t>GRAPADORA</t>
  </si>
  <si>
    <t>LIQUI-001</t>
  </si>
  <si>
    <t>CORRECTOR LIQUIDO</t>
  </si>
  <si>
    <t>LLM</t>
  </si>
  <si>
    <t>JABON LIQ.P/MANOS</t>
  </si>
  <si>
    <t>LR</t>
  </si>
  <si>
    <t>LIBRO RECORD</t>
  </si>
  <si>
    <t>LRP</t>
  </si>
  <si>
    <t>LIBRETA RAYADA PEQUEÑA</t>
  </si>
  <si>
    <t>MPP.</t>
  </si>
  <si>
    <t>MARCADOR P/PIZ.AZUL</t>
  </si>
  <si>
    <t>P.TP/M</t>
  </si>
  <si>
    <t>PAPEL TOALLA P/MANO</t>
  </si>
  <si>
    <t>PAPEL J.</t>
  </si>
  <si>
    <t>PAPEL JUMBO</t>
  </si>
  <si>
    <t>PC4C</t>
  </si>
  <si>
    <t>PAPEL CONT. 9 1/2 X 11 4C.</t>
  </si>
  <si>
    <t>PLATOS N9</t>
  </si>
  <si>
    <t>PLATOS DES. N9</t>
  </si>
  <si>
    <t>PP/B</t>
  </si>
  <si>
    <t>PASTILLA PERF. P/B</t>
  </si>
  <si>
    <t>ROLL</t>
  </si>
  <si>
    <t>ROLLO PAPEL 2-1/4 SUMADORA</t>
  </si>
  <si>
    <t>RTR</t>
  </si>
  <si>
    <t>ROLON TINTA ROJA</t>
  </si>
  <si>
    <t>SM10X15</t>
  </si>
  <si>
    <t>SOBRE MANILA  10X15</t>
  </si>
  <si>
    <t>UNDS</t>
  </si>
  <si>
    <t>SPG.</t>
  </si>
  <si>
    <t>ZAFACONES</t>
  </si>
  <si>
    <t>SUM-ARC</t>
  </si>
  <si>
    <t>ARCHIVO ACORDEON</t>
  </si>
  <si>
    <t>SUM-AZU</t>
  </si>
  <si>
    <t>LAPICEROS AZUL</t>
  </si>
  <si>
    <t>SUM-BRI G.</t>
  </si>
  <si>
    <t>BRILLO GORDO</t>
  </si>
  <si>
    <t>SUM-CAF</t>
  </si>
  <si>
    <t>CAFE</t>
  </si>
  <si>
    <t>LIBRA</t>
  </si>
  <si>
    <t>SUM-CALM</t>
  </si>
  <si>
    <t>CALCULADORA</t>
  </si>
  <si>
    <t>SUM-CEPIPLAS</t>
  </si>
  <si>
    <t>CEPILLO PARA INODORO</t>
  </si>
  <si>
    <t>SUM-CH</t>
  </si>
  <si>
    <t>CHINCHETAS</t>
  </si>
  <si>
    <t>SUM-CLI</t>
  </si>
  <si>
    <t>CLIP JUMBO</t>
  </si>
  <si>
    <t>SUM-CLIP #1</t>
  </si>
  <si>
    <t xml:space="preserve"> CLIP #1</t>
  </si>
  <si>
    <t>SUM-CLIP MAR.</t>
  </si>
  <si>
    <t>CLIP MARIPOSA</t>
  </si>
  <si>
    <t>SUM-CLO</t>
  </si>
  <si>
    <t>CLORO</t>
  </si>
  <si>
    <t>SUM-CTE</t>
  </si>
  <si>
    <t>CINTAS DE EMPAQUE</t>
  </si>
  <si>
    <t>SUM-DIS</t>
  </si>
  <si>
    <t>DISPENSADOR DE CINTA</t>
  </si>
  <si>
    <t>SUM-ETF</t>
  </si>
  <si>
    <t>ETIQUETA PARA FOLDERS</t>
  </si>
  <si>
    <t>SUM-FAR</t>
  </si>
  <si>
    <t>FAROLA</t>
  </si>
  <si>
    <t>SUM-FEL</t>
  </si>
  <si>
    <t>FELPAS AZULES</t>
  </si>
  <si>
    <t>SUM-FELN</t>
  </si>
  <si>
    <t>FELPAS NEGRAS</t>
  </si>
  <si>
    <t>SUM-FGD</t>
  </si>
  <si>
    <t>FOLDER C/ BOLSILLO</t>
  </si>
  <si>
    <t>SUM-FINANC</t>
  </si>
  <si>
    <t>FOLDERS FINANCIERO</t>
  </si>
  <si>
    <t>SUM-FOL11</t>
  </si>
  <si>
    <t>FOLDER 8 1/2 X11</t>
  </si>
  <si>
    <t>SUM-FOL14</t>
  </si>
  <si>
    <t>FOLDER 8 1/2 14</t>
  </si>
  <si>
    <t>SUM-FUN17</t>
  </si>
  <si>
    <t>FUNDAS17/22</t>
  </si>
  <si>
    <t>SUM-GMH</t>
  </si>
  <si>
    <t>GANCHOS M/H</t>
  </si>
  <si>
    <t>SUM-GOM</t>
  </si>
  <si>
    <t>GOMITAS</t>
  </si>
  <si>
    <t>SUM-JB. AZ.</t>
  </si>
  <si>
    <t>JABON AZULITO</t>
  </si>
  <si>
    <t>SUM-LAP.N.</t>
  </si>
  <si>
    <t xml:space="preserve">LAPICERO NEGRO </t>
  </si>
  <si>
    <t>SUM-LAPIRO</t>
  </si>
  <si>
    <t>LAPICERO ROJO</t>
  </si>
  <si>
    <t>SUM-LBRY</t>
  </si>
  <si>
    <t>LIBRETAS RAYADAS X11</t>
  </si>
  <si>
    <t>SUM-LCAR</t>
  </si>
  <si>
    <t>LAPIZ</t>
  </si>
  <si>
    <t>SUM-MAR</t>
  </si>
  <si>
    <t>MARCADORES</t>
  </si>
  <si>
    <t>SUM-PER</t>
  </si>
  <si>
    <t>PERFORADORA</t>
  </si>
  <si>
    <t>SUM-PLA</t>
  </si>
  <si>
    <t>PORTA LAPIZ</t>
  </si>
  <si>
    <t>SUM-PNOT</t>
  </si>
  <si>
    <t>PAPEL NOTARIAL</t>
  </si>
  <si>
    <t>SUM-POC</t>
  </si>
  <si>
    <t>PORTA CLIP</t>
  </si>
  <si>
    <t>SUM-RECBA</t>
  </si>
  <si>
    <t>RECOGEDOR DE BASURA</t>
  </si>
  <si>
    <t>SUM-RESALT</t>
  </si>
  <si>
    <t>RESALTADOR</t>
  </si>
  <si>
    <t>SUM-RG</t>
  </si>
  <si>
    <t>REGLA</t>
  </si>
  <si>
    <t>SUM-RPX14</t>
  </si>
  <si>
    <t>RESMA DE PAPEL BONB 81/2X14</t>
  </si>
  <si>
    <t>SUM-SAP</t>
  </si>
  <si>
    <t>SACA PUNTA</t>
  </si>
  <si>
    <t>SUM-SER</t>
  </si>
  <si>
    <t>SERVILLETAS</t>
  </si>
  <si>
    <t>SUM-SGRP</t>
  </si>
  <si>
    <t>SACA GRAPAS</t>
  </si>
  <si>
    <t>SUM-SM</t>
  </si>
  <si>
    <t>SOBRES MANILA 9X12</t>
  </si>
  <si>
    <t>SUM-SO</t>
  </si>
  <si>
    <t>SOBRES BLANCOS</t>
  </si>
  <si>
    <t>SUM-STIM</t>
  </si>
  <si>
    <t>SOBRES TIMBRADOS</t>
  </si>
  <si>
    <t>SUM-SUAP</t>
  </si>
  <si>
    <t>SUAPER</t>
  </si>
  <si>
    <t>SUM-TAL.ORD. DESP.</t>
  </si>
  <si>
    <t>TALONARIO ORDEN DE DESPACHO.</t>
  </si>
  <si>
    <t>SUM-TALEM</t>
  </si>
  <si>
    <t>TALONARIO ENT. DE MATERIALES</t>
  </si>
  <si>
    <t>SUM-TBLL</t>
  </si>
  <si>
    <t>TABLILLAS 81/2X11</t>
  </si>
  <si>
    <t>SUM-TIJ</t>
  </si>
  <si>
    <t>TIJERAS #8</t>
  </si>
  <si>
    <t>SUM-TLCAGR</t>
  </si>
  <si>
    <t>TALONARIO CONTROL AGROQUIMICO</t>
  </si>
  <si>
    <t>SUM-VAS</t>
  </si>
  <si>
    <t>VASOS #10</t>
  </si>
  <si>
    <t>T206A C</t>
  </si>
  <si>
    <t>TONER HP-206 A C.</t>
  </si>
  <si>
    <t>T206A M</t>
  </si>
  <si>
    <t>TONER HP-206 A M.</t>
  </si>
  <si>
    <t>T206AK</t>
  </si>
  <si>
    <t>TONER  HP-206 A K.</t>
  </si>
  <si>
    <t>T206AY</t>
  </si>
  <si>
    <t>TONER HP-206 A Y.</t>
  </si>
  <si>
    <t>TA</t>
  </si>
  <si>
    <t>TINTA AZUL P/S</t>
  </si>
  <si>
    <t>TALON.PERS.NOM.</t>
  </si>
  <si>
    <t>TALONARIO PERSONAL NOMINAL</t>
  </si>
  <si>
    <t>TALONARIO SOL. C.C.</t>
  </si>
  <si>
    <t>TALONARIO SOLICITUD CAJA CHICA</t>
  </si>
  <si>
    <t>TB,</t>
  </si>
  <si>
    <t>TINTA 664 BLACK</t>
  </si>
  <si>
    <t>TB,.</t>
  </si>
  <si>
    <t>TINTA 664 Y.</t>
  </si>
  <si>
    <t>TB.</t>
  </si>
  <si>
    <t>TINTA 664 CYAN</t>
  </si>
  <si>
    <t>TB664</t>
  </si>
  <si>
    <t>TINTA 664 MAG.</t>
  </si>
  <si>
    <t>TCVP</t>
  </si>
  <si>
    <t>TALON.CONTROL VISITAS A PROD.</t>
  </si>
  <si>
    <t>TE504C</t>
  </si>
  <si>
    <t>TINTA  504 CYAN</t>
  </si>
  <si>
    <t>TE504M</t>
  </si>
  <si>
    <t>TINTA  504 M.</t>
  </si>
  <si>
    <t>TE504Y</t>
  </si>
  <si>
    <t>TINTA  504 Y.</t>
  </si>
  <si>
    <t>TE544C</t>
  </si>
  <si>
    <t>TINTA EPSON 544C</t>
  </si>
  <si>
    <t>TE544K</t>
  </si>
  <si>
    <t>TINTA EPSON 544K</t>
  </si>
  <si>
    <t>TE544M</t>
  </si>
  <si>
    <t>TINTA EPSON 544M</t>
  </si>
  <si>
    <t>TE544Y</t>
  </si>
  <si>
    <t>TINTA EPSON 544Y</t>
  </si>
  <si>
    <t>TEPLX350</t>
  </si>
  <si>
    <t>TINTA EPSON LX350</t>
  </si>
  <si>
    <t>TET504</t>
  </si>
  <si>
    <t>TINTA  504 BLACK</t>
  </si>
  <si>
    <t>TP/C</t>
  </si>
  <si>
    <t>TOALLA P/COCINA</t>
  </si>
  <si>
    <t>VASOS #7</t>
  </si>
  <si>
    <t>VN5</t>
  </si>
  <si>
    <t>VASOS N. 5</t>
  </si>
  <si>
    <t>BLANQUEADOR P/ CERAMICA</t>
  </si>
  <si>
    <t>CUBIERTAS P/ENCUADERNAR</t>
  </si>
  <si>
    <t>ESPIRAL 3/4</t>
  </si>
  <si>
    <t>MURAL ALCOCHADO MEDIANO</t>
  </si>
  <si>
    <t>PLATOS DESECH. 7X8 C/DIV.</t>
  </si>
  <si>
    <t>RESMA PAPEL BOND 9 1/2X17</t>
  </si>
  <si>
    <t>CARPETA GRANDE 3 HOYOS</t>
  </si>
  <si>
    <t>GENERAL ( 21 )</t>
  </si>
  <si>
    <t>OTROS ( 12 )</t>
  </si>
  <si>
    <t>BP/C</t>
  </si>
  <si>
    <t>OFICINA ( 13 )</t>
  </si>
  <si>
    <t>CPE</t>
  </si>
  <si>
    <t>E35MM</t>
  </si>
  <si>
    <t>MALCM</t>
  </si>
  <si>
    <t>PLD7X8CD.</t>
  </si>
  <si>
    <t>R91/2X17</t>
  </si>
  <si>
    <t>SUM-CARP.GRAN.</t>
  </si>
  <si>
    <t>MES DE ABRIL 2024</t>
  </si>
  <si>
    <t>MES DE MAYO 2024</t>
  </si>
  <si>
    <t>MES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</si>
</sst>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"/>
  </numFmts>
  <fonts count="17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sz val="10"/>
      <color rgb="FF993300"/>
      <name val="Liberation Sans"/>
    </font>
    <font>
      <i/>
      <sz val="10"/>
      <color rgb="FF808080"/>
      <name val="Liberation Sans"/>
    </font>
    <font>
      <sz val="10"/>
      <color rgb="FF008000"/>
      <name val="Liberation Sans"/>
    </font>
    <font>
      <b/>
      <i/>
      <sz val="16"/>
      <color rgb="FF000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333333"/>
      <name val="Liberation Sans"/>
    </font>
    <font>
      <b/>
      <i/>
      <u/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FF8080"/>
        <bgColor rgb="FFFF808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7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0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>
      <alignment horizontal="center"/>
    </xf>
    <xf numFmtId="0" fontId="10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9" fillId="0" borderId="0" applyNumberFormat="0" applyBorder="0" applyProtection="0">
      <alignment horizontal="center" textRotation="90"/>
    </xf>
    <xf numFmtId="0" fontId="13" fillId="7" borderId="1" applyNumberFormat="0" applyProtection="0"/>
    <xf numFmtId="0" fontId="13" fillId="7" borderId="1" applyNumberFormat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15" fillId="0" borderId="0" xfId="0" applyFont="1"/>
    <xf numFmtId="4" fontId="0" fillId="0" borderId="0" xfId="0" applyNumberFormat="1"/>
    <xf numFmtId="164" fontId="0" fillId="0" borderId="2" xfId="0" applyNumberFormat="1" applyBorder="1"/>
    <xf numFmtId="0" fontId="0" fillId="0" borderId="2" xfId="0" applyBorder="1"/>
    <xf numFmtId="4" fontId="15" fillId="0" borderId="2" xfId="0" applyNumberFormat="1" applyFont="1" applyBorder="1"/>
    <xf numFmtId="164" fontId="0" fillId="0" borderId="6" xfId="0" applyNumberFormat="1" applyBorder="1"/>
    <xf numFmtId="4" fontId="16" fillId="0" borderId="2" xfId="0" applyNumberFormat="1" applyFont="1" applyBorder="1"/>
    <xf numFmtId="0" fontId="0" fillId="0" borderId="6" xfId="0" applyBorder="1"/>
    <xf numFmtId="43" fontId="0" fillId="0" borderId="6" xfId="36" applyFont="1" applyBorder="1"/>
    <xf numFmtId="43" fontId="0" fillId="0" borderId="2" xfId="36" applyFont="1" applyBorder="1"/>
    <xf numFmtId="0" fontId="15" fillId="0" borderId="0" xfId="0" applyFont="1" applyAlignment="1">
      <alignment horizontal="center"/>
    </xf>
    <xf numFmtId="0" fontId="16" fillId="0" borderId="2" xfId="0" applyFont="1" applyBorder="1" applyAlignment="1">
      <alignment horizontal="center"/>
    </xf>
    <xf numFmtId="0" fontId="15" fillId="9" borderId="7" xfId="0" applyFont="1" applyFill="1" applyBorder="1" applyAlignment="1">
      <alignment horizontal="center" vertical="center"/>
    </xf>
    <xf numFmtId="0" fontId="15" fillId="9" borderId="8" xfId="0" applyFont="1" applyFill="1" applyBorder="1" applyAlignment="1">
      <alignment horizontal="center" vertical="center"/>
    </xf>
    <xf numFmtId="0" fontId="15" fillId="9" borderId="9" xfId="0" applyFont="1" applyFill="1" applyBorder="1" applyAlignment="1">
      <alignment horizontal="center" vertical="center"/>
    </xf>
    <xf numFmtId="0" fontId="15" fillId="9" borderId="10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5" fillId="9" borderId="12" xfId="0" applyFont="1" applyFill="1" applyBorder="1" applyAlignment="1">
      <alignment horizontal="center" vertical="center"/>
    </xf>
    <xf numFmtId="0" fontId="15" fillId="9" borderId="7" xfId="0" applyFont="1" applyFill="1" applyBorder="1" applyAlignment="1">
      <alignment horizontal="center" vertical="center" wrapText="1"/>
    </xf>
    <xf numFmtId="0" fontId="15" fillId="9" borderId="8" xfId="0" applyFont="1" applyFill="1" applyBorder="1" applyAlignment="1">
      <alignment horizontal="center" vertical="center" wrapText="1"/>
    </xf>
    <xf numFmtId="0" fontId="15" fillId="9" borderId="9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</cellXfs>
  <cellStyles count="37">
    <cellStyle name="Accent" xfId="1" xr:uid="{00000000-0005-0000-0000-000000000000}"/>
    <cellStyle name="Accent 1" xfId="2" xr:uid="{00000000-0005-0000-0000-000001000000}"/>
    <cellStyle name="Accent 1 1" xfId="3" xr:uid="{00000000-0005-0000-0000-000002000000}"/>
    <cellStyle name="Accent 2" xfId="4" xr:uid="{00000000-0005-0000-0000-000003000000}"/>
    <cellStyle name="Accent 2 1" xfId="5" xr:uid="{00000000-0005-0000-0000-000004000000}"/>
    <cellStyle name="Accent 3" xfId="6" xr:uid="{00000000-0005-0000-0000-000005000000}"/>
    <cellStyle name="Accent 3 1" xfId="7" xr:uid="{00000000-0005-0000-0000-000006000000}"/>
    <cellStyle name="Accent 4" xfId="8" xr:uid="{00000000-0005-0000-0000-000007000000}"/>
    <cellStyle name="Bad" xfId="9" xr:uid="{00000000-0005-0000-0000-000008000000}"/>
    <cellStyle name="Bad 1" xfId="10" xr:uid="{00000000-0005-0000-0000-000009000000}"/>
    <cellStyle name="Error" xfId="11" xr:uid="{00000000-0005-0000-0000-00000A000000}"/>
    <cellStyle name="Error 1" xfId="12" xr:uid="{00000000-0005-0000-0000-00000B000000}"/>
    <cellStyle name="Excel_BuiltIn_Neutral" xfId="13" xr:uid="{00000000-0005-0000-0000-00000C000000}"/>
    <cellStyle name="Footnote" xfId="14" xr:uid="{00000000-0005-0000-0000-00000D000000}"/>
    <cellStyle name="Footnote 1" xfId="15" xr:uid="{00000000-0005-0000-0000-00000E000000}"/>
    <cellStyle name="Good" xfId="16" xr:uid="{00000000-0005-0000-0000-00000F000000}"/>
    <cellStyle name="Good 1" xfId="17" xr:uid="{00000000-0005-0000-0000-000010000000}"/>
    <cellStyle name="Heading" xfId="18" xr:uid="{00000000-0005-0000-0000-000011000000}"/>
    <cellStyle name="Heading (user) (user)" xfId="19" xr:uid="{00000000-0005-0000-0000-000012000000}"/>
    <cellStyle name="Heading (user) (user) (user)" xfId="20" xr:uid="{00000000-0005-0000-0000-000013000000}"/>
    <cellStyle name="Heading 1" xfId="21" xr:uid="{00000000-0005-0000-0000-000014000000}"/>
    <cellStyle name="Heading 1 1" xfId="22" xr:uid="{00000000-0005-0000-0000-000015000000}"/>
    <cellStyle name="Heading 2" xfId="23" xr:uid="{00000000-0005-0000-0000-000016000000}"/>
    <cellStyle name="Heading 2 1" xfId="24" xr:uid="{00000000-0005-0000-0000-000017000000}"/>
    <cellStyle name="Heading1" xfId="25" xr:uid="{00000000-0005-0000-0000-000018000000}"/>
    <cellStyle name="Millares" xfId="36" builtinId="3"/>
    <cellStyle name="Normal" xfId="0" builtinId="0" customBuiltin="1"/>
    <cellStyle name="Note" xfId="26" xr:uid="{00000000-0005-0000-0000-00001A000000}"/>
    <cellStyle name="Note 1" xfId="27" xr:uid="{00000000-0005-0000-0000-00001B000000}"/>
    <cellStyle name="Result" xfId="28" xr:uid="{00000000-0005-0000-0000-00001C000000}"/>
    <cellStyle name="Result2" xfId="29" xr:uid="{00000000-0005-0000-0000-00001D000000}"/>
    <cellStyle name="Status" xfId="30" xr:uid="{00000000-0005-0000-0000-00001E000000}"/>
    <cellStyle name="Status 1" xfId="31" xr:uid="{00000000-0005-0000-0000-00001F000000}"/>
    <cellStyle name="Text" xfId="32" xr:uid="{00000000-0005-0000-0000-000020000000}"/>
    <cellStyle name="Text 1" xfId="33" xr:uid="{00000000-0005-0000-0000-000021000000}"/>
    <cellStyle name="Warning" xfId="34" xr:uid="{00000000-0005-0000-0000-000022000000}"/>
    <cellStyle name="Warning 1" xfId="35" xr:uid="{00000000-0005-0000-0000-00002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604396</xdr:colOff>
      <xdr:row>4</xdr:row>
      <xdr:rowOff>151332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617F9E28-5E88-580D-B5D4-94200B716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1499746" cy="865707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0</xdr:row>
      <xdr:rowOff>0</xdr:rowOff>
    </xdr:from>
    <xdr:to>
      <xdr:col>7</xdr:col>
      <xdr:colOff>786931</xdr:colOff>
      <xdr:row>4</xdr:row>
      <xdr:rowOff>137618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9A2BEC7-5E19-2DA1-9728-5B3CF0D85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00775" y="0"/>
          <a:ext cx="1920406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506"/>
  <sheetViews>
    <sheetView tabSelected="1" topLeftCell="A502" workbookViewId="0">
      <selection activeCell="A508" sqref="A508"/>
    </sheetView>
  </sheetViews>
  <sheetFormatPr baseColWidth="10" defaultRowHeight="14.25"/>
  <cols>
    <col min="1" max="1" width="11.75" customWidth="1"/>
    <col min="2" max="2" width="19.375" customWidth="1"/>
    <col min="3" max="3" width="23.5" customWidth="1"/>
    <col min="4" max="4" width="38.875" customWidth="1"/>
    <col min="5" max="7" width="10.625" customWidth="1"/>
    <col min="8" max="8" width="11.5" customWidth="1"/>
    <col min="9" max="9" width="11" customWidth="1"/>
  </cols>
  <sheetData>
    <row r="2" spans="1:8" ht="15">
      <c r="A2" s="11" t="s">
        <v>10</v>
      </c>
      <c r="B2" s="11"/>
      <c r="C2" s="11"/>
      <c r="D2" s="11"/>
      <c r="E2" s="11"/>
      <c r="F2" s="11"/>
      <c r="G2" s="11"/>
      <c r="H2" s="11"/>
    </row>
    <row r="3" spans="1:8" ht="15">
      <c r="A3" s="11" t="s">
        <v>0</v>
      </c>
      <c r="B3" s="11"/>
      <c r="C3" s="11"/>
      <c r="D3" s="11"/>
      <c r="E3" s="11"/>
      <c r="F3" s="11"/>
      <c r="G3" s="11"/>
      <c r="H3" s="11"/>
    </row>
    <row r="4" spans="1:8" ht="15">
      <c r="A4" s="11" t="s">
        <v>304</v>
      </c>
      <c r="B4" s="11"/>
      <c r="C4" s="11"/>
      <c r="D4" s="11"/>
      <c r="E4" s="11"/>
      <c r="F4" s="11"/>
      <c r="G4" s="11"/>
      <c r="H4" s="11"/>
    </row>
    <row r="5" spans="1:8" ht="15.75" thickBot="1">
      <c r="C5" s="1"/>
    </row>
    <row r="6" spans="1:8" ht="15" customHeight="1">
      <c r="A6" s="19" t="s">
        <v>5</v>
      </c>
      <c r="B6" s="13" t="s">
        <v>6</v>
      </c>
      <c r="C6" s="19" t="s">
        <v>7</v>
      </c>
      <c r="D6" s="19" t="s">
        <v>8</v>
      </c>
      <c r="E6" s="13" t="s">
        <v>1</v>
      </c>
      <c r="F6" s="13" t="s">
        <v>9</v>
      </c>
      <c r="G6" s="13" t="s">
        <v>2</v>
      </c>
      <c r="H6" s="16" t="s">
        <v>3</v>
      </c>
    </row>
    <row r="7" spans="1:8" ht="15" customHeight="1">
      <c r="A7" s="20"/>
      <c r="B7" s="14"/>
      <c r="C7" s="20"/>
      <c r="D7" s="20"/>
      <c r="E7" s="14"/>
      <c r="F7" s="14"/>
      <c r="G7" s="14"/>
      <c r="H7" s="17"/>
    </row>
    <row r="8" spans="1:8" ht="15" customHeight="1">
      <c r="A8" s="20"/>
      <c r="B8" s="14"/>
      <c r="C8" s="20"/>
      <c r="D8" s="20"/>
      <c r="E8" s="14"/>
      <c r="F8" s="14"/>
      <c r="G8" s="14"/>
      <c r="H8" s="17"/>
    </row>
    <row r="9" spans="1:8" ht="15" customHeight="1">
      <c r="A9" s="20"/>
      <c r="B9" s="14"/>
      <c r="C9" s="20"/>
      <c r="D9" s="20"/>
      <c r="E9" s="14"/>
      <c r="F9" s="14"/>
      <c r="G9" s="14"/>
      <c r="H9" s="17"/>
    </row>
    <row r="10" spans="1:8" ht="15" customHeight="1" thickBot="1">
      <c r="A10" s="21"/>
      <c r="B10" s="15"/>
      <c r="C10" s="21"/>
      <c r="D10" s="21"/>
      <c r="E10" s="15"/>
      <c r="F10" s="15"/>
      <c r="G10" s="15"/>
      <c r="H10" s="18"/>
    </row>
    <row r="11" spans="1:8">
      <c r="A11" s="6">
        <v>43182</v>
      </c>
      <c r="B11" s="8" t="s">
        <v>294</v>
      </c>
      <c r="C11" s="8" t="s">
        <v>11</v>
      </c>
      <c r="D11" s="8" t="s">
        <v>12</v>
      </c>
      <c r="E11" s="8">
        <v>111</v>
      </c>
      <c r="F11" s="8" t="s">
        <v>13</v>
      </c>
      <c r="G11" s="9">
        <v>45.926659999999998</v>
      </c>
      <c r="H11" s="9">
        <f>+G11*E11</f>
        <v>5097.8592600000002</v>
      </c>
    </row>
    <row r="12" spans="1:8">
      <c r="A12" s="3">
        <v>43182</v>
      </c>
      <c r="B12" s="4" t="s">
        <v>294</v>
      </c>
      <c r="C12" s="4" t="s">
        <v>14</v>
      </c>
      <c r="D12" s="4" t="s">
        <v>15</v>
      </c>
      <c r="E12" s="4">
        <v>4</v>
      </c>
      <c r="F12" s="4" t="s">
        <v>16</v>
      </c>
      <c r="G12" s="10">
        <v>601.69399999999996</v>
      </c>
      <c r="H12" s="10">
        <f t="shared" ref="H12:H75" si="0">+G12*E12</f>
        <v>2406.7759999999998</v>
      </c>
    </row>
    <row r="13" spans="1:8">
      <c r="A13" s="3">
        <v>42767</v>
      </c>
      <c r="B13" s="4" t="s">
        <v>294</v>
      </c>
      <c r="C13" s="4" t="s">
        <v>17</v>
      </c>
      <c r="D13" s="4" t="s">
        <v>18</v>
      </c>
      <c r="E13" s="4">
        <v>1</v>
      </c>
      <c r="F13" s="4" t="s">
        <v>13</v>
      </c>
      <c r="G13" s="10">
        <v>350</v>
      </c>
      <c r="H13" s="10">
        <f t="shared" si="0"/>
        <v>350</v>
      </c>
    </row>
    <row r="14" spans="1:8">
      <c r="A14" s="3">
        <v>43182</v>
      </c>
      <c r="B14" s="4" t="s">
        <v>295</v>
      </c>
      <c r="C14" s="4" t="s">
        <v>19</v>
      </c>
      <c r="D14" s="4" t="s">
        <v>20</v>
      </c>
      <c r="E14" s="4">
        <v>119</v>
      </c>
      <c r="F14" s="4" t="s">
        <v>13</v>
      </c>
      <c r="G14" s="10">
        <v>125.62553</v>
      </c>
      <c r="H14" s="10">
        <f t="shared" si="0"/>
        <v>14949.43807</v>
      </c>
    </row>
    <row r="15" spans="1:8">
      <c r="A15" s="3">
        <v>43182</v>
      </c>
      <c r="B15" s="4" t="s">
        <v>295</v>
      </c>
      <c r="C15" s="4" t="s">
        <v>21</v>
      </c>
      <c r="D15" s="4" t="s">
        <v>22</v>
      </c>
      <c r="E15" s="4">
        <v>11</v>
      </c>
      <c r="F15" s="4" t="s">
        <v>13</v>
      </c>
      <c r="G15" s="10">
        <v>227.74</v>
      </c>
      <c r="H15" s="10">
        <f t="shared" si="0"/>
        <v>2505.1400000000003</v>
      </c>
    </row>
    <row r="16" spans="1:8">
      <c r="A16" s="3">
        <v>43182</v>
      </c>
      <c r="B16" s="4" t="s">
        <v>295</v>
      </c>
      <c r="C16" s="4" t="s">
        <v>296</v>
      </c>
      <c r="D16" s="4" t="s">
        <v>287</v>
      </c>
      <c r="E16" s="4">
        <v>9</v>
      </c>
      <c r="F16" s="4" t="s">
        <v>58</v>
      </c>
      <c r="G16" s="10">
        <v>253.7</v>
      </c>
      <c r="H16" s="10">
        <f t="shared" si="0"/>
        <v>2283.2999999999997</v>
      </c>
    </row>
    <row r="17" spans="1:8">
      <c r="A17" s="3">
        <v>42767</v>
      </c>
      <c r="B17" s="4" t="s">
        <v>295</v>
      </c>
      <c r="C17" s="4" t="s">
        <v>23</v>
      </c>
      <c r="D17" s="4" t="s">
        <v>24</v>
      </c>
      <c r="E17" s="4">
        <v>55</v>
      </c>
      <c r="F17" s="4" t="s">
        <v>13</v>
      </c>
      <c r="G17" s="10">
        <v>4.72</v>
      </c>
      <c r="H17" s="10">
        <f t="shared" si="0"/>
        <v>259.59999999999997</v>
      </c>
    </row>
    <row r="18" spans="1:8">
      <c r="A18" s="3">
        <v>42772</v>
      </c>
      <c r="B18" s="4" t="s">
        <v>295</v>
      </c>
      <c r="C18" s="4" t="s">
        <v>25</v>
      </c>
      <c r="D18" s="4" t="s">
        <v>26</v>
      </c>
      <c r="E18" s="4">
        <v>55</v>
      </c>
      <c r="F18" s="4" t="s">
        <v>13</v>
      </c>
      <c r="G18" s="10">
        <v>272.18360999999999</v>
      </c>
      <c r="H18" s="10">
        <f t="shared" si="0"/>
        <v>14970.098549999999</v>
      </c>
    </row>
    <row r="19" spans="1:8">
      <c r="A19" s="3">
        <v>43182</v>
      </c>
      <c r="B19" s="4" t="s">
        <v>295</v>
      </c>
      <c r="C19" s="4" t="s">
        <v>27</v>
      </c>
      <c r="D19" s="4" t="s">
        <v>28</v>
      </c>
      <c r="E19" s="4">
        <v>263</v>
      </c>
      <c r="F19" s="4" t="s">
        <v>29</v>
      </c>
      <c r="G19" s="10">
        <v>36.967039999999997</v>
      </c>
      <c r="H19" s="10">
        <f t="shared" si="0"/>
        <v>9722.3315199999997</v>
      </c>
    </row>
    <row r="20" spans="1:8">
      <c r="A20" s="3">
        <v>43522</v>
      </c>
      <c r="B20" s="4" t="s">
        <v>295</v>
      </c>
      <c r="C20" s="4" t="s">
        <v>30</v>
      </c>
      <c r="D20" s="4" t="s">
        <v>31</v>
      </c>
      <c r="E20" s="4">
        <v>83</v>
      </c>
      <c r="F20" s="4" t="s">
        <v>13</v>
      </c>
      <c r="G20" s="10">
        <v>391.13857999999999</v>
      </c>
      <c r="H20" s="10">
        <f t="shared" si="0"/>
        <v>32464.502140000001</v>
      </c>
    </row>
    <row r="21" spans="1:8">
      <c r="A21" s="3">
        <v>43182</v>
      </c>
      <c r="B21" s="4" t="s">
        <v>295</v>
      </c>
      <c r="C21" s="4" t="s">
        <v>32</v>
      </c>
      <c r="D21" s="4" t="s">
        <v>33</v>
      </c>
      <c r="E21" s="4">
        <v>6</v>
      </c>
      <c r="F21" s="4" t="s">
        <v>34</v>
      </c>
      <c r="G21" s="10">
        <v>211.864</v>
      </c>
      <c r="H21" s="10">
        <f t="shared" si="0"/>
        <v>1271.184</v>
      </c>
    </row>
    <row r="22" spans="1:8">
      <c r="A22" s="3">
        <v>43182</v>
      </c>
      <c r="B22" s="4" t="s">
        <v>295</v>
      </c>
      <c r="C22" s="4" t="s">
        <v>35</v>
      </c>
      <c r="D22" s="4" t="s">
        <v>36</v>
      </c>
      <c r="E22" s="4">
        <v>50</v>
      </c>
      <c r="F22" s="4" t="s">
        <v>13</v>
      </c>
      <c r="G22" s="10">
        <v>151.09082000000001</v>
      </c>
      <c r="H22" s="10">
        <f t="shared" si="0"/>
        <v>7554.5410000000002</v>
      </c>
    </row>
    <row r="23" spans="1:8">
      <c r="A23" s="3">
        <v>43182</v>
      </c>
      <c r="B23" s="4" t="s">
        <v>295</v>
      </c>
      <c r="C23" s="4" t="s">
        <v>37</v>
      </c>
      <c r="D23" s="4" t="s">
        <v>38</v>
      </c>
      <c r="E23" s="4">
        <v>19</v>
      </c>
      <c r="F23" s="4" t="s">
        <v>39</v>
      </c>
      <c r="G23" s="10">
        <v>111.29347</v>
      </c>
      <c r="H23" s="10">
        <f t="shared" si="0"/>
        <v>2114.57593</v>
      </c>
    </row>
    <row r="24" spans="1:8">
      <c r="A24" s="3">
        <v>42766</v>
      </c>
      <c r="B24" s="4" t="s">
        <v>295</v>
      </c>
      <c r="C24" s="4" t="s">
        <v>40</v>
      </c>
      <c r="D24" s="4" t="s">
        <v>41</v>
      </c>
      <c r="E24" s="4">
        <v>89</v>
      </c>
      <c r="F24" s="4" t="s">
        <v>13</v>
      </c>
      <c r="G24" s="10">
        <v>199.91923</v>
      </c>
      <c r="H24" s="10">
        <f t="shared" si="0"/>
        <v>17792.811470000001</v>
      </c>
    </row>
    <row r="25" spans="1:8">
      <c r="A25" s="3">
        <v>43152</v>
      </c>
      <c r="B25" s="4" t="s">
        <v>295</v>
      </c>
      <c r="C25" s="4" t="s">
        <v>42</v>
      </c>
      <c r="D25" s="4" t="s">
        <v>43</v>
      </c>
      <c r="E25" s="4">
        <v>21</v>
      </c>
      <c r="F25" s="4" t="s">
        <v>13</v>
      </c>
      <c r="G25" s="10">
        <v>377.28091999999998</v>
      </c>
      <c r="H25" s="10">
        <f t="shared" si="0"/>
        <v>7922.8993199999995</v>
      </c>
    </row>
    <row r="26" spans="1:8">
      <c r="A26" s="3">
        <v>43522</v>
      </c>
      <c r="B26" s="4" t="s">
        <v>295</v>
      </c>
      <c r="C26" s="4" t="s">
        <v>44</v>
      </c>
      <c r="D26" s="4" t="s">
        <v>45</v>
      </c>
      <c r="E26" s="4">
        <v>67</v>
      </c>
      <c r="F26" s="4" t="s">
        <v>29</v>
      </c>
      <c r="G26" s="10">
        <v>60.18</v>
      </c>
      <c r="H26" s="10">
        <f t="shared" si="0"/>
        <v>4032.06</v>
      </c>
    </row>
    <row r="27" spans="1:8">
      <c r="A27" s="3">
        <v>43522</v>
      </c>
      <c r="B27" s="4" t="s">
        <v>295</v>
      </c>
      <c r="C27" s="4" t="s">
        <v>46</v>
      </c>
      <c r="D27" s="4" t="s">
        <v>47</v>
      </c>
      <c r="E27" s="4">
        <v>42</v>
      </c>
      <c r="F27" s="4" t="s">
        <v>13</v>
      </c>
      <c r="G27" s="10">
        <v>152.06618</v>
      </c>
      <c r="H27" s="10">
        <f t="shared" si="0"/>
        <v>6386.7795599999999</v>
      </c>
    </row>
    <row r="28" spans="1:8">
      <c r="A28" s="3">
        <v>42789</v>
      </c>
      <c r="B28" s="4" t="s">
        <v>297</v>
      </c>
      <c r="C28" s="4" t="s">
        <v>48</v>
      </c>
      <c r="D28" s="4" t="s">
        <v>49</v>
      </c>
      <c r="E28" s="4">
        <v>356</v>
      </c>
      <c r="F28" s="4" t="s">
        <v>50</v>
      </c>
      <c r="G28" s="10">
        <v>241.93679</v>
      </c>
      <c r="H28" s="10">
        <f t="shared" si="0"/>
        <v>86129.497239999997</v>
      </c>
    </row>
    <row r="29" spans="1:8">
      <c r="A29" s="3">
        <v>42825</v>
      </c>
      <c r="B29" s="4" t="s">
        <v>297</v>
      </c>
      <c r="C29" s="4" t="s">
        <v>51</v>
      </c>
      <c r="D29" s="4" t="s">
        <v>52</v>
      </c>
      <c r="E29" s="4">
        <v>52</v>
      </c>
      <c r="F29" s="4" t="s">
        <v>13</v>
      </c>
      <c r="G29" s="10">
        <v>32.001600000000003</v>
      </c>
      <c r="H29" s="10">
        <f t="shared" si="0"/>
        <v>1664.0832000000003</v>
      </c>
    </row>
    <row r="30" spans="1:8">
      <c r="A30" s="3">
        <v>43522</v>
      </c>
      <c r="B30" s="4" t="s">
        <v>297</v>
      </c>
      <c r="C30" s="4" t="s">
        <v>53</v>
      </c>
      <c r="D30" s="4" t="s">
        <v>54</v>
      </c>
      <c r="E30" s="4">
        <v>3</v>
      </c>
      <c r="F30" s="4" t="s">
        <v>55</v>
      </c>
      <c r="G30" s="10">
        <v>5394</v>
      </c>
      <c r="H30" s="10">
        <f t="shared" si="0"/>
        <v>16182</v>
      </c>
    </row>
    <row r="31" spans="1:8">
      <c r="A31" s="3">
        <v>42849</v>
      </c>
      <c r="B31" s="4" t="s">
        <v>297</v>
      </c>
      <c r="C31" s="4" t="s">
        <v>56</v>
      </c>
      <c r="D31" s="4" t="s">
        <v>57</v>
      </c>
      <c r="E31" s="4">
        <v>7</v>
      </c>
      <c r="F31" s="4" t="s">
        <v>58</v>
      </c>
      <c r="G31" s="10">
        <v>247.8</v>
      </c>
      <c r="H31" s="10">
        <f t="shared" si="0"/>
        <v>1734.6000000000001</v>
      </c>
    </row>
    <row r="32" spans="1:8">
      <c r="A32" s="3">
        <v>42773</v>
      </c>
      <c r="B32" s="4" t="s">
        <v>297</v>
      </c>
      <c r="C32" s="4" t="s">
        <v>59</v>
      </c>
      <c r="D32" s="4" t="s">
        <v>60</v>
      </c>
      <c r="E32" s="4">
        <v>47</v>
      </c>
      <c r="F32" s="4" t="s">
        <v>13</v>
      </c>
      <c r="G32" s="10">
        <v>10.71564</v>
      </c>
      <c r="H32" s="10">
        <f t="shared" si="0"/>
        <v>503.63508000000002</v>
      </c>
    </row>
    <row r="33" spans="1:8">
      <c r="A33" s="3">
        <v>43182</v>
      </c>
      <c r="B33" s="4" t="s">
        <v>297</v>
      </c>
      <c r="C33" s="4" t="s">
        <v>61</v>
      </c>
      <c r="D33" s="4" t="s">
        <v>62</v>
      </c>
      <c r="E33" s="4">
        <v>13</v>
      </c>
      <c r="F33" s="4" t="s">
        <v>13</v>
      </c>
      <c r="G33" s="10">
        <v>812.15387999999996</v>
      </c>
      <c r="H33" s="10">
        <f t="shared" si="0"/>
        <v>10558.00044</v>
      </c>
    </row>
    <row r="34" spans="1:8">
      <c r="A34" s="3">
        <v>43182</v>
      </c>
      <c r="B34" s="4" t="s">
        <v>297</v>
      </c>
      <c r="C34" s="4" t="s">
        <v>63</v>
      </c>
      <c r="D34" s="4" t="s">
        <v>64</v>
      </c>
      <c r="E34" s="4">
        <v>76</v>
      </c>
      <c r="F34" s="4" t="s">
        <v>34</v>
      </c>
      <c r="G34" s="10">
        <v>193.42124000000001</v>
      </c>
      <c r="H34" s="10">
        <f t="shared" si="0"/>
        <v>14700.01424</v>
      </c>
    </row>
    <row r="35" spans="1:8">
      <c r="A35" s="3">
        <v>42849</v>
      </c>
      <c r="B35" s="4" t="s">
        <v>297</v>
      </c>
      <c r="C35" s="4" t="s">
        <v>65</v>
      </c>
      <c r="D35" s="4" t="s">
        <v>66</v>
      </c>
      <c r="E35" s="4">
        <v>73</v>
      </c>
      <c r="F35" s="4" t="s">
        <v>34</v>
      </c>
      <c r="G35" s="10">
        <v>47.522410000000001</v>
      </c>
      <c r="H35" s="10">
        <f t="shared" si="0"/>
        <v>3469.1359299999999</v>
      </c>
    </row>
    <row r="36" spans="1:8">
      <c r="A36" s="3">
        <v>43511</v>
      </c>
      <c r="B36" s="4" t="s">
        <v>297</v>
      </c>
      <c r="C36" s="4" t="s">
        <v>67</v>
      </c>
      <c r="D36" s="4" t="s">
        <v>68</v>
      </c>
      <c r="E36" s="4">
        <v>32</v>
      </c>
      <c r="F36" s="4" t="s">
        <v>34</v>
      </c>
      <c r="G36" s="10">
        <v>48.8992</v>
      </c>
      <c r="H36" s="10">
        <f t="shared" si="0"/>
        <v>1564.7744</v>
      </c>
    </row>
    <row r="37" spans="1:8">
      <c r="A37" s="3">
        <v>43511</v>
      </c>
      <c r="B37" s="4" t="s">
        <v>297</v>
      </c>
      <c r="C37" s="4" t="s">
        <v>69</v>
      </c>
      <c r="D37" s="4" t="s">
        <v>70</v>
      </c>
      <c r="E37" s="4">
        <v>23</v>
      </c>
      <c r="F37" s="4" t="s">
        <v>13</v>
      </c>
      <c r="G37" s="10">
        <v>468.40870000000001</v>
      </c>
      <c r="H37" s="10">
        <f t="shared" si="0"/>
        <v>10773.400100000001</v>
      </c>
    </row>
    <row r="38" spans="1:8">
      <c r="A38" s="3">
        <v>43511</v>
      </c>
      <c r="B38" s="4" t="s">
        <v>297</v>
      </c>
      <c r="C38" s="4" t="s">
        <v>71</v>
      </c>
      <c r="D38" s="4" t="s">
        <v>72</v>
      </c>
      <c r="E38" s="4">
        <v>56</v>
      </c>
      <c r="F38" s="4" t="s">
        <v>34</v>
      </c>
      <c r="G38" s="10">
        <v>129.99941999999999</v>
      </c>
      <c r="H38" s="10">
        <f t="shared" si="0"/>
        <v>7279.9675199999992</v>
      </c>
    </row>
    <row r="39" spans="1:8">
      <c r="A39" s="3">
        <v>43511</v>
      </c>
      <c r="B39" s="4" t="s">
        <v>297</v>
      </c>
      <c r="C39" s="4" t="s">
        <v>73</v>
      </c>
      <c r="D39" s="4" t="s">
        <v>74</v>
      </c>
      <c r="E39" s="4">
        <v>18</v>
      </c>
      <c r="F39" s="4" t="s">
        <v>13</v>
      </c>
      <c r="G39" s="10">
        <v>522.91878999999994</v>
      </c>
      <c r="H39" s="10">
        <f t="shared" si="0"/>
        <v>9412.5382199999985</v>
      </c>
    </row>
    <row r="40" spans="1:8">
      <c r="A40" s="3">
        <v>43511</v>
      </c>
      <c r="B40" s="4" t="s">
        <v>297</v>
      </c>
      <c r="C40" s="4" t="s">
        <v>75</v>
      </c>
      <c r="D40" s="4" t="s">
        <v>76</v>
      </c>
      <c r="E40" s="4">
        <v>24</v>
      </c>
      <c r="F40" s="4" t="s">
        <v>13</v>
      </c>
      <c r="G40" s="10">
        <v>474.36</v>
      </c>
      <c r="H40" s="10">
        <f t="shared" si="0"/>
        <v>11384.64</v>
      </c>
    </row>
    <row r="41" spans="1:8">
      <c r="A41" s="3">
        <v>43511</v>
      </c>
      <c r="B41" s="4" t="s">
        <v>297</v>
      </c>
      <c r="C41" s="4" t="s">
        <v>77</v>
      </c>
      <c r="D41" s="4" t="s">
        <v>78</v>
      </c>
      <c r="E41" s="4">
        <v>12</v>
      </c>
      <c r="F41" s="4" t="s">
        <v>13</v>
      </c>
      <c r="G41" s="10">
        <v>49.56</v>
      </c>
      <c r="H41" s="10">
        <f t="shared" si="0"/>
        <v>594.72</v>
      </c>
    </row>
    <row r="42" spans="1:8">
      <c r="A42" s="3">
        <v>43511</v>
      </c>
      <c r="B42" s="4" t="s">
        <v>297</v>
      </c>
      <c r="C42" s="4" t="s">
        <v>79</v>
      </c>
      <c r="D42" s="4" t="s">
        <v>80</v>
      </c>
      <c r="E42" s="4">
        <v>5</v>
      </c>
      <c r="F42" s="4" t="s">
        <v>13</v>
      </c>
      <c r="G42" s="10">
        <v>56.002800000000001</v>
      </c>
      <c r="H42" s="10">
        <f t="shared" si="0"/>
        <v>280.01400000000001</v>
      </c>
    </row>
    <row r="43" spans="1:8">
      <c r="A43" s="3">
        <v>39082</v>
      </c>
      <c r="B43" s="4" t="s">
        <v>297</v>
      </c>
      <c r="C43" s="4" t="s">
        <v>81</v>
      </c>
      <c r="D43" s="4" t="s">
        <v>82</v>
      </c>
      <c r="E43" s="4">
        <v>118</v>
      </c>
      <c r="F43" s="4" t="s">
        <v>16</v>
      </c>
      <c r="G43" s="10">
        <v>38.855919999999998</v>
      </c>
      <c r="H43" s="10">
        <f t="shared" si="0"/>
        <v>4584.99856</v>
      </c>
    </row>
    <row r="44" spans="1:8">
      <c r="A44" s="3">
        <v>43511</v>
      </c>
      <c r="B44" s="4" t="s">
        <v>297</v>
      </c>
      <c r="C44" s="4" t="s">
        <v>298</v>
      </c>
      <c r="D44" s="4" t="s">
        <v>288</v>
      </c>
      <c r="E44" s="4">
        <v>1</v>
      </c>
      <c r="F44" s="4" t="s">
        <v>29</v>
      </c>
      <c r="G44" s="10">
        <v>390.0018</v>
      </c>
      <c r="H44" s="10">
        <f t="shared" si="0"/>
        <v>390.0018</v>
      </c>
    </row>
    <row r="45" spans="1:8">
      <c r="A45" s="3">
        <v>43511</v>
      </c>
      <c r="B45" s="4" t="s">
        <v>297</v>
      </c>
      <c r="C45" s="4" t="s">
        <v>83</v>
      </c>
      <c r="D45" s="4" t="s">
        <v>84</v>
      </c>
      <c r="E45" s="4">
        <v>56</v>
      </c>
      <c r="F45" s="4" t="s">
        <v>13</v>
      </c>
      <c r="G45" s="10">
        <v>442.5</v>
      </c>
      <c r="H45" s="10">
        <f t="shared" si="0"/>
        <v>24780</v>
      </c>
    </row>
    <row r="46" spans="1:8">
      <c r="A46" s="3">
        <v>42767</v>
      </c>
      <c r="B46" s="4" t="s">
        <v>297</v>
      </c>
      <c r="C46" s="4" t="s">
        <v>85</v>
      </c>
      <c r="D46" s="4" t="s">
        <v>86</v>
      </c>
      <c r="E46" s="4">
        <v>85</v>
      </c>
      <c r="F46" s="4" t="s">
        <v>29</v>
      </c>
      <c r="G46" s="10">
        <v>37.653590000000001</v>
      </c>
      <c r="H46" s="10">
        <f t="shared" si="0"/>
        <v>3200.5551500000001</v>
      </c>
    </row>
    <row r="47" spans="1:8">
      <c r="A47" s="3">
        <v>42767</v>
      </c>
      <c r="B47" s="4" t="s">
        <v>297</v>
      </c>
      <c r="C47" s="4" t="s">
        <v>87</v>
      </c>
      <c r="D47" s="4" t="s">
        <v>88</v>
      </c>
      <c r="E47" s="4">
        <v>22</v>
      </c>
      <c r="F47" s="4" t="s">
        <v>13</v>
      </c>
      <c r="G47" s="10">
        <v>1104.18463</v>
      </c>
      <c r="H47" s="10">
        <f t="shared" si="0"/>
        <v>24292.061859999998</v>
      </c>
    </row>
    <row r="48" spans="1:8">
      <c r="A48" s="3">
        <v>42773</v>
      </c>
      <c r="B48" s="4" t="s">
        <v>297</v>
      </c>
      <c r="C48" s="4" t="s">
        <v>89</v>
      </c>
      <c r="D48" s="4" t="s">
        <v>90</v>
      </c>
      <c r="E48" s="4">
        <v>226</v>
      </c>
      <c r="F48" s="4" t="s">
        <v>58</v>
      </c>
      <c r="G48" s="10">
        <v>171.1</v>
      </c>
      <c r="H48" s="10">
        <f t="shared" si="0"/>
        <v>38668.6</v>
      </c>
    </row>
    <row r="49" spans="1:8">
      <c r="A49" s="3">
        <v>42772</v>
      </c>
      <c r="B49" s="4" t="s">
        <v>297</v>
      </c>
      <c r="C49" s="4" t="s">
        <v>299</v>
      </c>
      <c r="D49" s="4" t="s">
        <v>289</v>
      </c>
      <c r="E49" s="4">
        <v>1</v>
      </c>
      <c r="F49" s="4" t="s">
        <v>29</v>
      </c>
      <c r="G49" s="10">
        <v>1044.3</v>
      </c>
      <c r="H49" s="10">
        <f t="shared" si="0"/>
        <v>1044.3</v>
      </c>
    </row>
    <row r="50" spans="1:8">
      <c r="A50" s="3">
        <v>42767</v>
      </c>
      <c r="B50" s="4" t="s">
        <v>297</v>
      </c>
      <c r="C50" s="4" t="s">
        <v>91</v>
      </c>
      <c r="D50" s="4" t="s">
        <v>92</v>
      </c>
      <c r="E50" s="4">
        <v>1</v>
      </c>
      <c r="F50" s="4" t="s">
        <v>58</v>
      </c>
      <c r="G50" s="10">
        <v>445.11173000000002</v>
      </c>
      <c r="H50" s="10">
        <f t="shared" si="0"/>
        <v>445.11173000000002</v>
      </c>
    </row>
    <row r="51" spans="1:8">
      <c r="A51" s="3">
        <v>42767</v>
      </c>
      <c r="B51" s="4" t="s">
        <v>297</v>
      </c>
      <c r="C51" s="4" t="s">
        <v>93</v>
      </c>
      <c r="D51" s="4" t="s">
        <v>94</v>
      </c>
      <c r="E51" s="4">
        <v>48</v>
      </c>
      <c r="F51" s="4" t="s">
        <v>13</v>
      </c>
      <c r="G51" s="10">
        <v>144.35230999999999</v>
      </c>
      <c r="H51" s="10">
        <f t="shared" si="0"/>
        <v>6928.9108799999995</v>
      </c>
    </row>
    <row r="52" spans="1:8">
      <c r="A52" s="3">
        <v>43522</v>
      </c>
      <c r="B52" s="4" t="s">
        <v>297</v>
      </c>
      <c r="C52" s="4" t="s">
        <v>95</v>
      </c>
      <c r="D52" s="4" t="s">
        <v>96</v>
      </c>
      <c r="E52" s="4">
        <v>90</v>
      </c>
      <c r="F52" s="4" t="s">
        <v>13</v>
      </c>
      <c r="G52" s="10">
        <v>135.85946000000001</v>
      </c>
      <c r="H52" s="10">
        <f t="shared" si="0"/>
        <v>12227.351400000001</v>
      </c>
    </row>
    <row r="53" spans="1:8">
      <c r="A53" s="3">
        <v>42767</v>
      </c>
      <c r="B53" s="4" t="s">
        <v>297</v>
      </c>
      <c r="C53" s="4" t="s">
        <v>97</v>
      </c>
      <c r="D53" s="4" t="s">
        <v>98</v>
      </c>
      <c r="E53" s="4">
        <v>66</v>
      </c>
      <c r="F53" s="4" t="s">
        <v>29</v>
      </c>
      <c r="G53" s="10">
        <v>370.52</v>
      </c>
      <c r="H53" s="10">
        <f t="shared" si="0"/>
        <v>24454.32</v>
      </c>
    </row>
    <row r="54" spans="1:8">
      <c r="A54" s="3">
        <v>43152</v>
      </c>
      <c r="B54" s="4" t="s">
        <v>297</v>
      </c>
      <c r="C54" s="4" t="s">
        <v>99</v>
      </c>
      <c r="D54" s="4" t="s">
        <v>100</v>
      </c>
      <c r="E54" s="4">
        <v>45</v>
      </c>
      <c r="F54" s="4" t="s">
        <v>29</v>
      </c>
      <c r="G54" s="10">
        <v>527.40291000000002</v>
      </c>
      <c r="H54" s="10">
        <f t="shared" si="0"/>
        <v>23733.130950000002</v>
      </c>
    </row>
    <row r="55" spans="1:8">
      <c r="A55" s="3">
        <v>43152</v>
      </c>
      <c r="B55" s="4" t="s">
        <v>297</v>
      </c>
      <c r="C55" s="4" t="s">
        <v>101</v>
      </c>
      <c r="D55" s="4" t="s">
        <v>102</v>
      </c>
      <c r="E55" s="4">
        <v>113</v>
      </c>
      <c r="F55" s="4" t="s">
        <v>103</v>
      </c>
      <c r="G55" s="10">
        <v>73.179019999999994</v>
      </c>
      <c r="H55" s="10">
        <f t="shared" si="0"/>
        <v>8269.2292600000001</v>
      </c>
    </row>
    <row r="56" spans="1:8">
      <c r="A56" s="3">
        <v>43152</v>
      </c>
      <c r="B56" s="4" t="s">
        <v>297</v>
      </c>
      <c r="C56" s="4" t="s">
        <v>104</v>
      </c>
      <c r="D56" s="4" t="s">
        <v>105</v>
      </c>
      <c r="E56" s="4">
        <v>51</v>
      </c>
      <c r="F56" s="4" t="s">
        <v>34</v>
      </c>
      <c r="G56" s="10">
        <v>65.085509999999999</v>
      </c>
      <c r="H56" s="10">
        <f t="shared" si="0"/>
        <v>3319.3610100000001</v>
      </c>
    </row>
    <row r="57" spans="1:8">
      <c r="A57" s="3">
        <v>42773</v>
      </c>
      <c r="B57" s="4" t="s">
        <v>297</v>
      </c>
      <c r="C57" s="4" t="s">
        <v>106</v>
      </c>
      <c r="D57" s="4" t="s">
        <v>107</v>
      </c>
      <c r="E57" s="4">
        <v>2</v>
      </c>
      <c r="F57" s="4" t="s">
        <v>13</v>
      </c>
      <c r="G57" s="10">
        <v>293.99700000000001</v>
      </c>
      <c r="H57" s="10">
        <f t="shared" si="0"/>
        <v>587.99400000000003</v>
      </c>
    </row>
    <row r="58" spans="1:8">
      <c r="A58" s="3">
        <v>42767</v>
      </c>
      <c r="B58" s="4" t="s">
        <v>297</v>
      </c>
      <c r="C58" s="4" t="s">
        <v>108</v>
      </c>
      <c r="D58" s="4" t="s">
        <v>109</v>
      </c>
      <c r="E58" s="4">
        <v>43</v>
      </c>
      <c r="F58" s="4" t="s">
        <v>13</v>
      </c>
      <c r="G58" s="10">
        <v>41.35859</v>
      </c>
      <c r="H58" s="10">
        <f t="shared" si="0"/>
        <v>1778.4193700000001</v>
      </c>
    </row>
    <row r="59" spans="1:8">
      <c r="A59" s="3">
        <v>43152</v>
      </c>
      <c r="B59" s="4" t="s">
        <v>297</v>
      </c>
      <c r="C59" s="4" t="s">
        <v>110</v>
      </c>
      <c r="D59" s="4" t="s">
        <v>111</v>
      </c>
      <c r="E59" s="4">
        <v>275</v>
      </c>
      <c r="F59" s="4" t="s">
        <v>13</v>
      </c>
      <c r="G59" s="10">
        <v>205.84950000000001</v>
      </c>
      <c r="H59" s="10">
        <f t="shared" si="0"/>
        <v>56608.612500000003</v>
      </c>
    </row>
    <row r="60" spans="1:8">
      <c r="A60" s="3">
        <v>42766</v>
      </c>
      <c r="B60" s="4" t="s">
        <v>297</v>
      </c>
      <c r="C60" s="4" t="s">
        <v>112</v>
      </c>
      <c r="D60" s="4" t="s">
        <v>113</v>
      </c>
      <c r="E60" s="4">
        <v>24</v>
      </c>
      <c r="F60" s="4" t="s">
        <v>13</v>
      </c>
      <c r="G60" s="10">
        <v>283.2</v>
      </c>
      <c r="H60" s="10">
        <f t="shared" si="0"/>
        <v>6796.7999999999993</v>
      </c>
    </row>
    <row r="61" spans="1:8">
      <c r="A61" s="3">
        <v>43179</v>
      </c>
      <c r="B61" s="4" t="s">
        <v>297</v>
      </c>
      <c r="C61" s="4" t="s">
        <v>114</v>
      </c>
      <c r="D61" s="4" t="s">
        <v>115</v>
      </c>
      <c r="E61" s="4">
        <v>86</v>
      </c>
      <c r="F61" s="4" t="s">
        <v>13</v>
      </c>
      <c r="G61" s="10">
        <v>29.9956</v>
      </c>
      <c r="H61" s="10">
        <f t="shared" si="0"/>
        <v>2579.6215999999999</v>
      </c>
    </row>
    <row r="62" spans="1:8">
      <c r="A62" s="3">
        <v>43522</v>
      </c>
      <c r="B62" s="4" t="s">
        <v>297</v>
      </c>
      <c r="C62" s="4" t="s">
        <v>300</v>
      </c>
      <c r="D62" s="4" t="s">
        <v>290</v>
      </c>
      <c r="E62" s="4">
        <v>1</v>
      </c>
      <c r="F62" s="4" t="s">
        <v>13</v>
      </c>
      <c r="G62" s="10">
        <v>2100</v>
      </c>
      <c r="H62" s="10">
        <f t="shared" si="0"/>
        <v>2100</v>
      </c>
    </row>
    <row r="63" spans="1:8">
      <c r="A63" s="3">
        <v>43522</v>
      </c>
      <c r="B63" s="4" t="s">
        <v>297</v>
      </c>
      <c r="C63" s="4" t="s">
        <v>116</v>
      </c>
      <c r="D63" s="4" t="s">
        <v>117</v>
      </c>
      <c r="E63" s="4">
        <v>17</v>
      </c>
      <c r="F63" s="4" t="s">
        <v>13</v>
      </c>
      <c r="G63" s="10">
        <v>39.709310000000002</v>
      </c>
      <c r="H63" s="10">
        <f t="shared" si="0"/>
        <v>675.05826999999999</v>
      </c>
    </row>
    <row r="64" spans="1:8">
      <c r="A64" s="3">
        <v>43522</v>
      </c>
      <c r="B64" s="4" t="s">
        <v>297</v>
      </c>
      <c r="C64" s="4" t="s">
        <v>118</v>
      </c>
      <c r="D64" s="4" t="s">
        <v>119</v>
      </c>
      <c r="E64" s="4">
        <v>377</v>
      </c>
      <c r="F64" s="4" t="s">
        <v>13</v>
      </c>
      <c r="G64" s="10">
        <v>128.91225</v>
      </c>
      <c r="H64" s="10">
        <f t="shared" si="0"/>
        <v>48599.918250000002</v>
      </c>
    </row>
    <row r="65" spans="1:8">
      <c r="A65" s="3">
        <v>43522</v>
      </c>
      <c r="B65" s="4" t="s">
        <v>297</v>
      </c>
      <c r="C65" s="4" t="s">
        <v>120</v>
      </c>
      <c r="D65" s="4" t="s">
        <v>121</v>
      </c>
      <c r="E65" s="4">
        <v>87</v>
      </c>
      <c r="F65" s="4" t="s">
        <v>13</v>
      </c>
      <c r="G65" s="10">
        <v>54.821550000000002</v>
      </c>
      <c r="H65" s="10">
        <f t="shared" si="0"/>
        <v>4769.4748500000005</v>
      </c>
    </row>
    <row r="66" spans="1:8">
      <c r="A66" s="3">
        <v>42761</v>
      </c>
      <c r="B66" s="4" t="s">
        <v>297</v>
      </c>
      <c r="C66" s="4" t="s">
        <v>122</v>
      </c>
      <c r="D66" s="4" t="s">
        <v>123</v>
      </c>
      <c r="E66" s="4">
        <v>27</v>
      </c>
      <c r="F66" s="4" t="s">
        <v>34</v>
      </c>
      <c r="G66" s="10">
        <v>931.03309999999999</v>
      </c>
      <c r="H66" s="10">
        <f t="shared" si="0"/>
        <v>25137.893700000001</v>
      </c>
    </row>
    <row r="67" spans="1:8">
      <c r="A67" s="3">
        <v>42767</v>
      </c>
      <c r="B67" s="4" t="s">
        <v>297</v>
      </c>
      <c r="C67" s="4" t="s">
        <v>124</v>
      </c>
      <c r="D67" s="4" t="s">
        <v>125</v>
      </c>
      <c r="E67" s="4">
        <v>21</v>
      </c>
      <c r="F67" s="4" t="s">
        <v>29</v>
      </c>
      <c r="G67" s="10">
        <v>67.260000000000005</v>
      </c>
      <c r="H67" s="10">
        <f t="shared" si="0"/>
        <v>1412.46</v>
      </c>
    </row>
    <row r="68" spans="1:8">
      <c r="A68" s="3">
        <v>42766</v>
      </c>
      <c r="B68" s="4" t="s">
        <v>297</v>
      </c>
      <c r="C68" s="4" t="s">
        <v>301</v>
      </c>
      <c r="D68" s="4" t="s">
        <v>291</v>
      </c>
      <c r="E68" s="4">
        <v>11</v>
      </c>
      <c r="F68" s="4" t="s">
        <v>29</v>
      </c>
      <c r="G68" s="10">
        <v>1250.8</v>
      </c>
      <c r="H68" s="10">
        <f t="shared" si="0"/>
        <v>13758.8</v>
      </c>
    </row>
    <row r="69" spans="1:8">
      <c r="A69" s="3">
        <v>43004</v>
      </c>
      <c r="B69" s="4" t="s">
        <v>297</v>
      </c>
      <c r="C69" s="4" t="s">
        <v>126</v>
      </c>
      <c r="D69" s="4" t="s">
        <v>127</v>
      </c>
      <c r="E69" s="4">
        <v>98</v>
      </c>
      <c r="F69" s="4" t="s">
        <v>13</v>
      </c>
      <c r="G69" s="10">
        <v>54.28</v>
      </c>
      <c r="H69" s="10">
        <f t="shared" si="0"/>
        <v>5319.4400000000005</v>
      </c>
    </row>
    <row r="70" spans="1:8">
      <c r="A70" s="3">
        <v>43185</v>
      </c>
      <c r="B70" s="4" t="s">
        <v>297</v>
      </c>
      <c r="C70" s="4" t="s">
        <v>302</v>
      </c>
      <c r="D70" s="4" t="s">
        <v>292</v>
      </c>
      <c r="E70" s="4">
        <v>2</v>
      </c>
      <c r="F70" s="4" t="s">
        <v>50</v>
      </c>
      <c r="G70" s="10">
        <v>820.1</v>
      </c>
      <c r="H70" s="10">
        <f t="shared" si="0"/>
        <v>1640.2</v>
      </c>
    </row>
    <row r="71" spans="1:8">
      <c r="A71" s="3">
        <v>42767</v>
      </c>
      <c r="B71" s="4" t="s">
        <v>297</v>
      </c>
      <c r="C71" s="4" t="s">
        <v>128</v>
      </c>
      <c r="D71" s="4" t="s">
        <v>129</v>
      </c>
      <c r="E71" s="4">
        <v>21</v>
      </c>
      <c r="F71" s="4" t="s">
        <v>13</v>
      </c>
      <c r="G71" s="10">
        <v>21.49822</v>
      </c>
      <c r="H71" s="10">
        <f t="shared" si="0"/>
        <v>451.46262000000002</v>
      </c>
    </row>
    <row r="72" spans="1:8">
      <c r="A72" s="3">
        <v>43522</v>
      </c>
      <c r="B72" s="4" t="s">
        <v>297</v>
      </c>
      <c r="C72" s="4" t="s">
        <v>130</v>
      </c>
      <c r="D72" s="4" t="s">
        <v>131</v>
      </c>
      <c r="E72" s="4">
        <v>1</v>
      </c>
      <c r="F72" s="4" t="s">
        <v>13</v>
      </c>
      <c r="G72" s="10">
        <v>84.75</v>
      </c>
      <c r="H72" s="10">
        <f t="shared" si="0"/>
        <v>84.75</v>
      </c>
    </row>
    <row r="73" spans="1:8">
      <c r="A73" s="3">
        <v>42863</v>
      </c>
      <c r="B73" s="4" t="s">
        <v>297</v>
      </c>
      <c r="C73" s="4" t="s">
        <v>132</v>
      </c>
      <c r="D73" s="4" t="s">
        <v>133</v>
      </c>
      <c r="E73" s="4">
        <v>409</v>
      </c>
      <c r="F73" s="4" t="s">
        <v>134</v>
      </c>
      <c r="G73" s="10">
        <v>4.99735</v>
      </c>
      <c r="H73" s="10">
        <f t="shared" si="0"/>
        <v>2043.91615</v>
      </c>
    </row>
    <row r="74" spans="1:8">
      <c r="A74" s="3">
        <v>43152</v>
      </c>
      <c r="B74" s="4" t="s">
        <v>297</v>
      </c>
      <c r="C74" s="4" t="s">
        <v>135</v>
      </c>
      <c r="D74" s="4" t="s">
        <v>136</v>
      </c>
      <c r="E74" s="4">
        <v>5</v>
      </c>
      <c r="F74" s="4" t="s">
        <v>13</v>
      </c>
      <c r="G74" s="10">
        <v>430.00013999999999</v>
      </c>
      <c r="H74" s="10">
        <f t="shared" si="0"/>
        <v>2150.0007000000001</v>
      </c>
    </row>
    <row r="75" spans="1:8">
      <c r="A75" s="3">
        <v>42758</v>
      </c>
      <c r="B75" s="4" t="s">
        <v>297</v>
      </c>
      <c r="C75" s="4" t="s">
        <v>137</v>
      </c>
      <c r="D75" s="4" t="s">
        <v>138</v>
      </c>
      <c r="E75" s="4">
        <v>9</v>
      </c>
      <c r="F75" s="4" t="s">
        <v>13</v>
      </c>
      <c r="G75" s="10">
        <v>349.99979999999999</v>
      </c>
      <c r="H75" s="10">
        <f t="shared" si="0"/>
        <v>3149.9982</v>
      </c>
    </row>
    <row r="76" spans="1:8">
      <c r="A76" s="3">
        <v>43231</v>
      </c>
      <c r="B76" s="4" t="s">
        <v>297</v>
      </c>
      <c r="C76" s="4" t="s">
        <v>139</v>
      </c>
      <c r="D76" s="4" t="s">
        <v>140</v>
      </c>
      <c r="E76" s="4">
        <v>334</v>
      </c>
      <c r="F76" s="4" t="s">
        <v>13</v>
      </c>
      <c r="G76" s="10">
        <v>9.5096699999999998</v>
      </c>
      <c r="H76" s="10">
        <f t="shared" ref="H76:H139" si="1">+G76*E76</f>
        <v>3176.2297800000001</v>
      </c>
    </row>
    <row r="77" spans="1:8">
      <c r="A77" s="3">
        <v>42767</v>
      </c>
      <c r="B77" s="4" t="s">
        <v>297</v>
      </c>
      <c r="C77" s="4" t="s">
        <v>141</v>
      </c>
      <c r="D77" s="4" t="s">
        <v>142</v>
      </c>
      <c r="E77" s="4">
        <v>18</v>
      </c>
      <c r="F77" s="4" t="s">
        <v>13</v>
      </c>
      <c r="G77" s="10">
        <v>4.72</v>
      </c>
      <c r="H77" s="10">
        <f t="shared" si="1"/>
        <v>84.96</v>
      </c>
    </row>
    <row r="78" spans="1:8">
      <c r="A78" s="3">
        <v>43231</v>
      </c>
      <c r="B78" s="4" t="s">
        <v>297</v>
      </c>
      <c r="C78" s="4" t="s">
        <v>143</v>
      </c>
      <c r="D78" s="4" t="s">
        <v>144</v>
      </c>
      <c r="E78" s="4">
        <v>209</v>
      </c>
      <c r="F78" s="4" t="s">
        <v>145</v>
      </c>
      <c r="G78" s="10">
        <v>256.13261999999997</v>
      </c>
      <c r="H78" s="10">
        <f t="shared" si="1"/>
        <v>53531.717579999997</v>
      </c>
    </row>
    <row r="79" spans="1:8">
      <c r="A79" s="3">
        <v>43231</v>
      </c>
      <c r="B79" s="4" t="s">
        <v>297</v>
      </c>
      <c r="C79" s="4" t="s">
        <v>146</v>
      </c>
      <c r="D79" s="4" t="s">
        <v>147</v>
      </c>
      <c r="E79" s="4">
        <v>7</v>
      </c>
      <c r="F79" s="4" t="s">
        <v>13</v>
      </c>
      <c r="G79" s="10">
        <v>399.99758000000003</v>
      </c>
      <c r="H79" s="10">
        <f t="shared" si="1"/>
        <v>2799.98306</v>
      </c>
    </row>
    <row r="80" spans="1:8">
      <c r="A80" s="3">
        <v>42761</v>
      </c>
      <c r="B80" s="4" t="s">
        <v>297</v>
      </c>
      <c r="C80" s="4" t="s">
        <v>303</v>
      </c>
      <c r="D80" s="4" t="s">
        <v>293</v>
      </c>
      <c r="E80" s="4">
        <v>16</v>
      </c>
      <c r="F80" s="4" t="s">
        <v>13</v>
      </c>
      <c r="G80" s="10">
        <v>348.1</v>
      </c>
      <c r="H80" s="10">
        <f t="shared" si="1"/>
        <v>5569.6</v>
      </c>
    </row>
    <row r="81" spans="1:8">
      <c r="A81" s="3">
        <v>43522</v>
      </c>
      <c r="B81" s="4" t="s">
        <v>297</v>
      </c>
      <c r="C81" s="4" t="s">
        <v>148</v>
      </c>
      <c r="D81" s="4" t="s">
        <v>149</v>
      </c>
      <c r="E81" s="4">
        <v>6</v>
      </c>
      <c r="F81" s="4" t="s">
        <v>13</v>
      </c>
      <c r="G81" s="10">
        <v>109.74</v>
      </c>
      <c r="H81" s="10">
        <f t="shared" si="1"/>
        <v>658.43999999999994</v>
      </c>
    </row>
    <row r="82" spans="1:8">
      <c r="A82" s="3">
        <v>43182</v>
      </c>
      <c r="B82" s="4" t="s">
        <v>297</v>
      </c>
      <c r="C82" s="4" t="s">
        <v>150</v>
      </c>
      <c r="D82" s="4" t="s">
        <v>151</v>
      </c>
      <c r="E82" s="4">
        <v>2</v>
      </c>
      <c r="F82" s="4" t="s">
        <v>16</v>
      </c>
      <c r="G82" s="10">
        <v>50</v>
      </c>
      <c r="H82" s="10">
        <f t="shared" si="1"/>
        <v>100</v>
      </c>
    </row>
    <row r="83" spans="1:8">
      <c r="A83" s="3">
        <v>42761</v>
      </c>
      <c r="B83" s="4" t="s">
        <v>297</v>
      </c>
      <c r="C83" s="4" t="s">
        <v>152</v>
      </c>
      <c r="D83" s="4" t="s">
        <v>153</v>
      </c>
      <c r="E83" s="4">
        <v>85</v>
      </c>
      <c r="F83" s="4" t="s">
        <v>13</v>
      </c>
      <c r="G83" s="10">
        <v>62.187609999999999</v>
      </c>
      <c r="H83" s="10">
        <f t="shared" si="1"/>
        <v>5285.9468500000003</v>
      </c>
    </row>
    <row r="84" spans="1:8">
      <c r="A84" s="3">
        <v>43522</v>
      </c>
      <c r="B84" s="4" t="s">
        <v>297</v>
      </c>
      <c r="C84" s="4" t="s">
        <v>154</v>
      </c>
      <c r="D84" s="4" t="s">
        <v>155</v>
      </c>
      <c r="E84" s="4">
        <v>52</v>
      </c>
      <c r="F84" s="4" t="s">
        <v>34</v>
      </c>
      <c r="G84" s="10">
        <v>22.198170000000001</v>
      </c>
      <c r="H84" s="10">
        <f t="shared" si="1"/>
        <v>1154.30484</v>
      </c>
    </row>
    <row r="85" spans="1:8">
      <c r="A85" s="3">
        <v>43522</v>
      </c>
      <c r="B85" s="4" t="s">
        <v>297</v>
      </c>
      <c r="C85" s="4" t="s">
        <v>156</v>
      </c>
      <c r="D85" s="4" t="s">
        <v>157</v>
      </c>
      <c r="E85" s="4">
        <v>28</v>
      </c>
      <c r="F85" s="4" t="s">
        <v>34</v>
      </c>
      <c r="G85" s="10">
        <v>150</v>
      </c>
      <c r="H85" s="10">
        <f t="shared" si="1"/>
        <v>4200</v>
      </c>
    </row>
    <row r="86" spans="1:8">
      <c r="A86" s="3">
        <v>43522</v>
      </c>
      <c r="B86" s="4" t="s">
        <v>297</v>
      </c>
      <c r="C86" s="4" t="s">
        <v>158</v>
      </c>
      <c r="D86" s="4" t="s">
        <v>159</v>
      </c>
      <c r="E86" s="4">
        <v>192</v>
      </c>
      <c r="F86" s="4" t="s">
        <v>58</v>
      </c>
      <c r="G86" s="10">
        <v>84.551760000000002</v>
      </c>
      <c r="H86" s="10">
        <f t="shared" si="1"/>
        <v>16233.93792</v>
      </c>
    </row>
    <row r="87" spans="1:8">
      <c r="A87" s="3">
        <v>43182</v>
      </c>
      <c r="B87" s="4" t="s">
        <v>297</v>
      </c>
      <c r="C87" s="4" t="s">
        <v>160</v>
      </c>
      <c r="D87" s="4" t="s">
        <v>161</v>
      </c>
      <c r="E87" s="4">
        <v>72</v>
      </c>
      <c r="F87" s="4" t="s">
        <v>13</v>
      </c>
      <c r="G87" s="10">
        <v>72.843059999999994</v>
      </c>
      <c r="H87" s="10">
        <f t="shared" si="1"/>
        <v>5244.7003199999999</v>
      </c>
    </row>
    <row r="88" spans="1:8">
      <c r="A88" s="3">
        <v>43182</v>
      </c>
      <c r="B88" s="4" t="s">
        <v>297</v>
      </c>
      <c r="C88" s="4" t="s">
        <v>162</v>
      </c>
      <c r="D88" s="4" t="s">
        <v>163</v>
      </c>
      <c r="E88" s="4">
        <v>3</v>
      </c>
      <c r="F88" s="4" t="s">
        <v>13</v>
      </c>
      <c r="G88" s="10">
        <v>125.3986</v>
      </c>
      <c r="H88" s="10">
        <f t="shared" si="1"/>
        <v>376.19580000000002</v>
      </c>
    </row>
    <row r="89" spans="1:8">
      <c r="A89" s="3">
        <v>43522</v>
      </c>
      <c r="B89" s="4" t="s">
        <v>297</v>
      </c>
      <c r="C89" s="4" t="s">
        <v>164</v>
      </c>
      <c r="D89" s="4" t="s">
        <v>165</v>
      </c>
      <c r="E89" s="4">
        <v>19</v>
      </c>
      <c r="F89" s="4" t="s">
        <v>13</v>
      </c>
      <c r="G89" s="10">
        <v>80.894270000000006</v>
      </c>
      <c r="H89" s="10">
        <f t="shared" si="1"/>
        <v>1536.9911300000001</v>
      </c>
    </row>
    <row r="90" spans="1:8">
      <c r="A90" s="3">
        <v>43182</v>
      </c>
      <c r="B90" s="4" t="s">
        <v>297</v>
      </c>
      <c r="C90" s="4" t="s">
        <v>166</v>
      </c>
      <c r="D90" s="4" t="s">
        <v>167</v>
      </c>
      <c r="E90" s="4">
        <v>3</v>
      </c>
      <c r="F90" s="4" t="s">
        <v>13</v>
      </c>
      <c r="G90" s="10">
        <v>132.75</v>
      </c>
      <c r="H90" s="10">
        <f t="shared" si="1"/>
        <v>398.25</v>
      </c>
    </row>
    <row r="91" spans="1:8">
      <c r="A91" s="3">
        <v>43522</v>
      </c>
      <c r="B91" s="4" t="s">
        <v>297</v>
      </c>
      <c r="C91" s="4" t="s">
        <v>168</v>
      </c>
      <c r="D91" s="4" t="s">
        <v>169</v>
      </c>
      <c r="E91" s="4">
        <v>45</v>
      </c>
      <c r="F91" s="4" t="s">
        <v>13</v>
      </c>
      <c r="G91" s="10">
        <v>59</v>
      </c>
      <c r="H91" s="10">
        <f t="shared" si="1"/>
        <v>2655</v>
      </c>
    </row>
    <row r="92" spans="1:8">
      <c r="A92" s="3">
        <v>42767</v>
      </c>
      <c r="B92" s="4" t="s">
        <v>297</v>
      </c>
      <c r="C92" s="4" t="s">
        <v>170</v>
      </c>
      <c r="D92" s="4" t="s">
        <v>171</v>
      </c>
      <c r="E92" s="4">
        <v>38</v>
      </c>
      <c r="F92" s="4" t="s">
        <v>13</v>
      </c>
      <c r="G92" s="10">
        <v>54.110100000000003</v>
      </c>
      <c r="H92" s="10">
        <f t="shared" si="1"/>
        <v>2056.1838000000002</v>
      </c>
    </row>
    <row r="93" spans="1:8">
      <c r="A93" s="3">
        <v>39082</v>
      </c>
      <c r="B93" s="4" t="s">
        <v>297</v>
      </c>
      <c r="C93" s="4" t="s">
        <v>172</v>
      </c>
      <c r="D93" s="4" t="s">
        <v>173</v>
      </c>
      <c r="E93" s="4">
        <v>243</v>
      </c>
      <c r="F93" s="4" t="s">
        <v>13</v>
      </c>
      <c r="G93" s="10">
        <v>49.998959999999997</v>
      </c>
      <c r="H93" s="10">
        <f t="shared" si="1"/>
        <v>12149.74728</v>
      </c>
    </row>
    <row r="94" spans="1:8">
      <c r="A94" s="3">
        <v>39082</v>
      </c>
      <c r="B94" s="4" t="s">
        <v>297</v>
      </c>
      <c r="C94" s="4" t="s">
        <v>174</v>
      </c>
      <c r="D94" s="4" t="s">
        <v>175</v>
      </c>
      <c r="E94" s="4">
        <v>347</v>
      </c>
      <c r="F94" s="4" t="s">
        <v>13</v>
      </c>
      <c r="G94" s="10">
        <v>59.261899999999997</v>
      </c>
      <c r="H94" s="10">
        <f t="shared" si="1"/>
        <v>20563.879300000001</v>
      </c>
    </row>
    <row r="95" spans="1:8">
      <c r="A95" s="3">
        <v>42761</v>
      </c>
      <c r="B95" s="4" t="s">
        <v>297</v>
      </c>
      <c r="C95" s="4" t="s">
        <v>176</v>
      </c>
      <c r="D95" s="4" t="s">
        <v>177</v>
      </c>
      <c r="E95" s="4">
        <v>1354</v>
      </c>
      <c r="F95" s="4" t="s">
        <v>13</v>
      </c>
      <c r="G95" s="10">
        <v>3.54</v>
      </c>
      <c r="H95" s="10">
        <f t="shared" si="1"/>
        <v>4793.16</v>
      </c>
    </row>
    <row r="96" spans="1:8">
      <c r="A96" s="3">
        <v>42761</v>
      </c>
      <c r="B96" s="4" t="s">
        <v>297</v>
      </c>
      <c r="C96" s="4" t="s">
        <v>178</v>
      </c>
      <c r="D96" s="4" t="s">
        <v>179</v>
      </c>
      <c r="E96" s="4">
        <v>534</v>
      </c>
      <c r="F96" s="4" t="s">
        <v>13</v>
      </c>
      <c r="G96" s="10">
        <v>4.6211799999999998</v>
      </c>
      <c r="H96" s="10">
        <f t="shared" si="1"/>
        <v>2467.7101199999997</v>
      </c>
    </row>
    <row r="97" spans="1:8">
      <c r="A97" s="3">
        <v>43522</v>
      </c>
      <c r="B97" s="4" t="s">
        <v>297</v>
      </c>
      <c r="C97" s="4" t="s">
        <v>180</v>
      </c>
      <c r="D97" s="4" t="s">
        <v>181</v>
      </c>
      <c r="E97" s="4">
        <v>39</v>
      </c>
      <c r="F97" s="4" t="s">
        <v>29</v>
      </c>
      <c r="G97" s="10">
        <v>753.44605000000001</v>
      </c>
      <c r="H97" s="10">
        <f t="shared" si="1"/>
        <v>29384.395950000002</v>
      </c>
    </row>
    <row r="98" spans="1:8">
      <c r="A98" s="3">
        <v>43182</v>
      </c>
      <c r="B98" s="4" t="s">
        <v>297</v>
      </c>
      <c r="C98" s="4" t="s">
        <v>182</v>
      </c>
      <c r="D98" s="4" t="s">
        <v>183</v>
      </c>
      <c r="E98" s="4">
        <v>4</v>
      </c>
      <c r="F98" s="4" t="s">
        <v>16</v>
      </c>
      <c r="G98" s="10">
        <v>196.29244</v>
      </c>
      <c r="H98" s="10">
        <f t="shared" si="1"/>
        <v>785.16976</v>
      </c>
    </row>
    <row r="99" spans="1:8">
      <c r="A99" s="3">
        <v>43522</v>
      </c>
      <c r="B99" s="4" t="s">
        <v>297</v>
      </c>
      <c r="C99" s="4" t="s">
        <v>184</v>
      </c>
      <c r="D99" s="4" t="s">
        <v>185</v>
      </c>
      <c r="E99" s="4">
        <v>34</v>
      </c>
      <c r="F99" s="4" t="s">
        <v>34</v>
      </c>
      <c r="G99" s="10">
        <v>36.109540000000003</v>
      </c>
      <c r="H99" s="10">
        <f t="shared" si="1"/>
        <v>1227.7243600000002</v>
      </c>
    </row>
    <row r="100" spans="1:8">
      <c r="A100" s="3">
        <v>43182</v>
      </c>
      <c r="B100" s="4" t="s">
        <v>297</v>
      </c>
      <c r="C100" s="4" t="s">
        <v>186</v>
      </c>
      <c r="D100" s="4" t="s">
        <v>187</v>
      </c>
      <c r="E100" s="4">
        <v>131</v>
      </c>
      <c r="F100" s="4" t="s">
        <v>13</v>
      </c>
      <c r="G100" s="10">
        <v>29.5</v>
      </c>
      <c r="H100" s="10">
        <f t="shared" si="1"/>
        <v>3864.5</v>
      </c>
    </row>
    <row r="101" spans="1:8">
      <c r="A101" s="3">
        <v>43182</v>
      </c>
      <c r="B101" s="4" t="s">
        <v>297</v>
      </c>
      <c r="C101" s="4" t="s">
        <v>188</v>
      </c>
      <c r="D101" s="4" t="s">
        <v>189</v>
      </c>
      <c r="E101" s="4">
        <v>142</v>
      </c>
      <c r="F101" s="4" t="s">
        <v>13</v>
      </c>
      <c r="G101" s="10">
        <v>11.0595</v>
      </c>
      <c r="H101" s="10">
        <f t="shared" si="1"/>
        <v>1570.4490000000001</v>
      </c>
    </row>
    <row r="102" spans="1:8">
      <c r="A102" s="3">
        <v>43182</v>
      </c>
      <c r="B102" s="4" t="s">
        <v>297</v>
      </c>
      <c r="C102" s="4" t="s">
        <v>190</v>
      </c>
      <c r="D102" s="4" t="s">
        <v>191</v>
      </c>
      <c r="E102" s="4">
        <v>26</v>
      </c>
      <c r="F102" s="4" t="s">
        <v>13</v>
      </c>
      <c r="G102" s="10">
        <v>9.8912200000000006</v>
      </c>
      <c r="H102" s="10">
        <f t="shared" si="1"/>
        <v>257.17171999999999</v>
      </c>
    </row>
    <row r="103" spans="1:8">
      <c r="A103" s="3">
        <v>43182</v>
      </c>
      <c r="B103" s="4" t="s">
        <v>297</v>
      </c>
      <c r="C103" s="4" t="s">
        <v>192</v>
      </c>
      <c r="D103" s="4" t="s">
        <v>193</v>
      </c>
      <c r="E103" s="4">
        <v>67</v>
      </c>
      <c r="F103" s="4" t="s">
        <v>13</v>
      </c>
      <c r="G103" s="10">
        <v>33.995800000000003</v>
      </c>
      <c r="H103" s="10">
        <f t="shared" si="1"/>
        <v>2277.7186000000002</v>
      </c>
    </row>
    <row r="104" spans="1:8">
      <c r="A104" s="3">
        <v>43182</v>
      </c>
      <c r="B104" s="4" t="s">
        <v>297</v>
      </c>
      <c r="C104" s="4" t="s">
        <v>194</v>
      </c>
      <c r="D104" s="4" t="s">
        <v>195</v>
      </c>
      <c r="E104" s="4">
        <v>160</v>
      </c>
      <c r="F104" s="4" t="s">
        <v>13</v>
      </c>
      <c r="G104" s="10">
        <v>7.0270299999999999</v>
      </c>
      <c r="H104" s="10">
        <f t="shared" si="1"/>
        <v>1124.3247999999999</v>
      </c>
    </row>
    <row r="105" spans="1:8">
      <c r="A105" s="3">
        <v>43182</v>
      </c>
      <c r="B105" s="4" t="s">
        <v>297</v>
      </c>
      <c r="C105" s="4" t="s">
        <v>196</v>
      </c>
      <c r="D105" s="4" t="s">
        <v>197</v>
      </c>
      <c r="E105" s="4">
        <v>145</v>
      </c>
      <c r="F105" s="4" t="s">
        <v>13</v>
      </c>
      <c r="G105" s="10">
        <v>24.001200000000001</v>
      </c>
      <c r="H105" s="10">
        <f t="shared" si="1"/>
        <v>3480.174</v>
      </c>
    </row>
    <row r="106" spans="1:8">
      <c r="A106" s="3">
        <v>42761</v>
      </c>
      <c r="B106" s="4" t="s">
        <v>297</v>
      </c>
      <c r="C106" s="4" t="s">
        <v>198</v>
      </c>
      <c r="D106" s="4" t="s">
        <v>199</v>
      </c>
      <c r="E106" s="4">
        <v>3</v>
      </c>
      <c r="F106" s="4" t="s">
        <v>13</v>
      </c>
      <c r="G106" s="10">
        <v>214.99600000000001</v>
      </c>
      <c r="H106" s="10">
        <f t="shared" si="1"/>
        <v>644.98800000000006</v>
      </c>
    </row>
    <row r="107" spans="1:8">
      <c r="A107" s="3">
        <v>42761</v>
      </c>
      <c r="B107" s="4" t="s">
        <v>297</v>
      </c>
      <c r="C107" s="4" t="s">
        <v>200</v>
      </c>
      <c r="D107" s="4" t="s">
        <v>201</v>
      </c>
      <c r="E107" s="4">
        <v>24</v>
      </c>
      <c r="F107" s="4" t="s">
        <v>13</v>
      </c>
      <c r="G107" s="10">
        <v>90.86</v>
      </c>
      <c r="H107" s="10">
        <f t="shared" si="1"/>
        <v>2180.64</v>
      </c>
    </row>
    <row r="108" spans="1:8">
      <c r="A108" s="3">
        <v>42761</v>
      </c>
      <c r="B108" s="4" t="s">
        <v>297</v>
      </c>
      <c r="C108" s="4" t="s">
        <v>202</v>
      </c>
      <c r="D108" s="4" t="s">
        <v>203</v>
      </c>
      <c r="E108" s="4">
        <v>2</v>
      </c>
      <c r="F108" s="4" t="s">
        <v>50</v>
      </c>
      <c r="G108" s="10">
        <v>293.77280000000002</v>
      </c>
      <c r="H108" s="10">
        <f t="shared" si="1"/>
        <v>587.54560000000004</v>
      </c>
    </row>
    <row r="109" spans="1:8">
      <c r="A109" s="3">
        <v>42761</v>
      </c>
      <c r="B109" s="4" t="s">
        <v>297</v>
      </c>
      <c r="C109" s="4" t="s">
        <v>204</v>
      </c>
      <c r="D109" s="4" t="s">
        <v>205</v>
      </c>
      <c r="E109" s="4">
        <v>17</v>
      </c>
      <c r="F109" s="4" t="s">
        <v>13</v>
      </c>
      <c r="G109" s="10">
        <v>66.031570000000002</v>
      </c>
      <c r="H109" s="10">
        <f t="shared" si="1"/>
        <v>1122.5366900000001</v>
      </c>
    </row>
    <row r="110" spans="1:8">
      <c r="A110" s="3">
        <v>42761</v>
      </c>
      <c r="B110" s="4" t="s">
        <v>297</v>
      </c>
      <c r="C110" s="4" t="s">
        <v>206</v>
      </c>
      <c r="D110" s="4" t="s">
        <v>207</v>
      </c>
      <c r="E110" s="4">
        <v>5</v>
      </c>
      <c r="F110" s="4" t="s">
        <v>13</v>
      </c>
      <c r="G110" s="10">
        <v>115.97432999999999</v>
      </c>
      <c r="H110" s="10">
        <f t="shared" si="1"/>
        <v>579.87164999999993</v>
      </c>
    </row>
    <row r="111" spans="1:8">
      <c r="A111" s="3">
        <v>42761</v>
      </c>
      <c r="B111" s="4" t="s">
        <v>297</v>
      </c>
      <c r="C111" s="4" t="s">
        <v>208</v>
      </c>
      <c r="D111" s="4" t="s">
        <v>209</v>
      </c>
      <c r="E111" s="4">
        <v>64</v>
      </c>
      <c r="F111" s="4" t="s">
        <v>13</v>
      </c>
      <c r="G111" s="10">
        <v>21.995200000000001</v>
      </c>
      <c r="H111" s="10">
        <f t="shared" si="1"/>
        <v>1407.6928</v>
      </c>
    </row>
    <row r="112" spans="1:8">
      <c r="A112" s="3">
        <v>42761</v>
      </c>
      <c r="B112" s="4" t="s">
        <v>297</v>
      </c>
      <c r="C112" s="4" t="s">
        <v>210</v>
      </c>
      <c r="D112" s="4" t="s">
        <v>211</v>
      </c>
      <c r="E112" s="4">
        <v>4</v>
      </c>
      <c r="F112" s="4" t="s">
        <v>13</v>
      </c>
      <c r="G112" s="10">
        <v>6.4428000000000001</v>
      </c>
      <c r="H112" s="10">
        <f t="shared" si="1"/>
        <v>25.7712</v>
      </c>
    </row>
    <row r="113" spans="1:8">
      <c r="A113" s="3">
        <v>42761</v>
      </c>
      <c r="B113" s="4" t="s">
        <v>297</v>
      </c>
      <c r="C113" s="4" t="s">
        <v>212</v>
      </c>
      <c r="D113" s="4" t="s">
        <v>213</v>
      </c>
      <c r="E113" s="4">
        <v>43</v>
      </c>
      <c r="F113" s="4" t="s">
        <v>50</v>
      </c>
      <c r="G113" s="10">
        <v>345.45416999999998</v>
      </c>
      <c r="H113" s="10">
        <f t="shared" si="1"/>
        <v>14854.529309999998</v>
      </c>
    </row>
    <row r="114" spans="1:8">
      <c r="A114" s="3">
        <v>42761</v>
      </c>
      <c r="B114" s="4" t="s">
        <v>297</v>
      </c>
      <c r="C114" s="4" t="s">
        <v>214</v>
      </c>
      <c r="D114" s="4" t="s">
        <v>215</v>
      </c>
      <c r="E114" s="4">
        <v>44</v>
      </c>
      <c r="F114" s="4" t="s">
        <v>13</v>
      </c>
      <c r="G114" s="10">
        <v>7.7086300000000003</v>
      </c>
      <c r="H114" s="10">
        <f t="shared" si="1"/>
        <v>339.17972000000003</v>
      </c>
    </row>
    <row r="115" spans="1:8">
      <c r="A115" s="3">
        <v>42761</v>
      </c>
      <c r="B115" s="4" t="s">
        <v>297</v>
      </c>
      <c r="C115" s="4" t="s">
        <v>216</v>
      </c>
      <c r="D115" s="4" t="s">
        <v>217</v>
      </c>
      <c r="E115" s="4">
        <v>126</v>
      </c>
      <c r="F115" s="4" t="s">
        <v>29</v>
      </c>
      <c r="G115" s="10">
        <v>118.95496</v>
      </c>
      <c r="H115" s="10">
        <f t="shared" si="1"/>
        <v>14988.32496</v>
      </c>
    </row>
    <row r="116" spans="1:8">
      <c r="A116" s="3">
        <v>42761</v>
      </c>
      <c r="B116" s="4" t="s">
        <v>297</v>
      </c>
      <c r="C116" s="4" t="s">
        <v>218</v>
      </c>
      <c r="D116" s="4" t="s">
        <v>219</v>
      </c>
      <c r="E116" s="4">
        <v>4</v>
      </c>
      <c r="F116" s="4" t="s">
        <v>13</v>
      </c>
      <c r="G116" s="10">
        <v>29.559000000000001</v>
      </c>
      <c r="H116" s="10">
        <f t="shared" si="1"/>
        <v>118.236</v>
      </c>
    </row>
    <row r="117" spans="1:8">
      <c r="A117" s="3">
        <v>42761</v>
      </c>
      <c r="B117" s="4" t="s">
        <v>297</v>
      </c>
      <c r="C117" s="4" t="s">
        <v>220</v>
      </c>
      <c r="D117" s="4" t="s">
        <v>221</v>
      </c>
      <c r="E117" s="4">
        <v>463</v>
      </c>
      <c r="F117" s="4" t="s">
        <v>13</v>
      </c>
      <c r="G117" s="10">
        <v>8.0099199999999993</v>
      </c>
      <c r="H117" s="10">
        <f t="shared" si="1"/>
        <v>3708.5929599999995</v>
      </c>
    </row>
    <row r="118" spans="1:8">
      <c r="A118" s="3">
        <v>42761</v>
      </c>
      <c r="B118" s="4" t="s">
        <v>297</v>
      </c>
      <c r="C118" s="4" t="s">
        <v>222</v>
      </c>
      <c r="D118" s="4" t="s">
        <v>223</v>
      </c>
      <c r="E118" s="4">
        <v>452</v>
      </c>
      <c r="F118" s="4" t="s">
        <v>13</v>
      </c>
      <c r="G118" s="10">
        <v>1.9348099999999999</v>
      </c>
      <c r="H118" s="10">
        <f t="shared" si="1"/>
        <v>874.53411999999992</v>
      </c>
    </row>
    <row r="119" spans="1:8">
      <c r="A119" s="3">
        <v>42761</v>
      </c>
      <c r="B119" s="4" t="s">
        <v>297</v>
      </c>
      <c r="C119" s="4" t="s">
        <v>224</v>
      </c>
      <c r="D119" s="4" t="s">
        <v>225</v>
      </c>
      <c r="E119" s="4">
        <v>951</v>
      </c>
      <c r="F119" s="4" t="s">
        <v>13</v>
      </c>
      <c r="G119" s="10">
        <v>10.88754</v>
      </c>
      <c r="H119" s="10">
        <f t="shared" si="1"/>
        <v>10354.05054</v>
      </c>
    </row>
    <row r="120" spans="1:8">
      <c r="A120" s="3">
        <v>42761</v>
      </c>
      <c r="B120" s="4" t="s">
        <v>297</v>
      </c>
      <c r="C120" s="4" t="s">
        <v>226</v>
      </c>
      <c r="D120" s="4" t="s">
        <v>227</v>
      </c>
      <c r="E120" s="4">
        <v>44</v>
      </c>
      <c r="F120" s="4" t="s">
        <v>13</v>
      </c>
      <c r="G120" s="10">
        <v>181.39818</v>
      </c>
      <c r="H120" s="10">
        <f t="shared" si="1"/>
        <v>7981.5199199999997</v>
      </c>
    </row>
    <row r="121" spans="1:8">
      <c r="A121" s="3">
        <v>42761</v>
      </c>
      <c r="B121" s="4" t="s">
        <v>297</v>
      </c>
      <c r="C121" s="4" t="s">
        <v>228</v>
      </c>
      <c r="D121" s="4" t="s">
        <v>229</v>
      </c>
      <c r="E121" s="4">
        <v>144</v>
      </c>
      <c r="F121" s="4" t="s">
        <v>13</v>
      </c>
      <c r="G121" s="10">
        <v>200.59612000000001</v>
      </c>
      <c r="H121" s="10">
        <f t="shared" si="1"/>
        <v>28885.841280000001</v>
      </c>
    </row>
    <row r="122" spans="1:8">
      <c r="A122" s="3">
        <v>43511</v>
      </c>
      <c r="B122" s="4" t="s">
        <v>297</v>
      </c>
      <c r="C122" s="4" t="s">
        <v>230</v>
      </c>
      <c r="D122" s="4" t="s">
        <v>231</v>
      </c>
      <c r="E122" s="4">
        <v>147</v>
      </c>
      <c r="F122" s="4" t="s">
        <v>13</v>
      </c>
      <c r="G122" s="10">
        <v>57.3232</v>
      </c>
      <c r="H122" s="10">
        <f t="shared" si="1"/>
        <v>8426.5103999999992</v>
      </c>
    </row>
    <row r="123" spans="1:8">
      <c r="A123" s="3">
        <v>43511</v>
      </c>
      <c r="B123" s="4" t="s">
        <v>297</v>
      </c>
      <c r="C123" s="4" t="s">
        <v>232</v>
      </c>
      <c r="D123" s="4" t="s">
        <v>233</v>
      </c>
      <c r="E123" s="4">
        <v>14</v>
      </c>
      <c r="F123" s="4" t="s">
        <v>13</v>
      </c>
      <c r="G123" s="10">
        <v>109.9996</v>
      </c>
      <c r="H123" s="10">
        <f t="shared" si="1"/>
        <v>1539.9944</v>
      </c>
    </row>
    <row r="124" spans="1:8">
      <c r="A124" s="3">
        <v>42761</v>
      </c>
      <c r="B124" s="4" t="s">
        <v>297</v>
      </c>
      <c r="C124" s="4" t="s">
        <v>234</v>
      </c>
      <c r="D124" s="4" t="s">
        <v>235</v>
      </c>
      <c r="E124" s="4">
        <v>24</v>
      </c>
      <c r="F124" s="4" t="s">
        <v>16</v>
      </c>
      <c r="G124" s="10">
        <v>101.9992</v>
      </c>
      <c r="H124" s="10">
        <f t="shared" si="1"/>
        <v>2447.9808000000003</v>
      </c>
    </row>
    <row r="125" spans="1:8">
      <c r="A125" s="3">
        <v>43511</v>
      </c>
      <c r="B125" s="4" t="s">
        <v>297</v>
      </c>
      <c r="C125" s="4" t="s">
        <v>236</v>
      </c>
      <c r="D125" s="4" t="s">
        <v>237</v>
      </c>
      <c r="E125" s="4">
        <v>122</v>
      </c>
      <c r="F125" s="4" t="s">
        <v>13</v>
      </c>
      <c r="G125" s="10">
        <v>412.43626999999998</v>
      </c>
      <c r="H125" s="10">
        <f t="shared" si="1"/>
        <v>50317.22494</v>
      </c>
    </row>
    <row r="126" spans="1:8">
      <c r="A126" s="3">
        <v>43511</v>
      </c>
      <c r="B126" s="4" t="s">
        <v>297</v>
      </c>
      <c r="C126" s="4" t="s">
        <v>238</v>
      </c>
      <c r="D126" s="4" t="s">
        <v>239</v>
      </c>
      <c r="E126" s="4">
        <v>69</v>
      </c>
      <c r="F126" s="4" t="s">
        <v>29</v>
      </c>
      <c r="G126" s="10">
        <v>101.95593</v>
      </c>
      <c r="H126" s="10">
        <f t="shared" si="1"/>
        <v>7034.9591700000001</v>
      </c>
    </row>
    <row r="127" spans="1:8">
      <c r="A127" s="3">
        <v>43511</v>
      </c>
      <c r="B127" s="4" t="s">
        <v>297</v>
      </c>
      <c r="C127" s="4" t="s">
        <v>240</v>
      </c>
      <c r="D127" s="4" t="s">
        <v>241</v>
      </c>
      <c r="E127" s="4">
        <v>4</v>
      </c>
      <c r="F127" s="4" t="s">
        <v>13</v>
      </c>
      <c r="G127" s="10">
        <v>5873.35167</v>
      </c>
      <c r="H127" s="10">
        <f t="shared" si="1"/>
        <v>23493.40668</v>
      </c>
    </row>
    <row r="128" spans="1:8">
      <c r="A128" s="3">
        <v>43511</v>
      </c>
      <c r="B128" s="4" t="s">
        <v>297</v>
      </c>
      <c r="C128" s="4" t="s">
        <v>242</v>
      </c>
      <c r="D128" s="4" t="s">
        <v>243</v>
      </c>
      <c r="E128" s="4">
        <v>4</v>
      </c>
      <c r="F128" s="4" t="s">
        <v>13</v>
      </c>
      <c r="G128" s="10">
        <v>5933.63</v>
      </c>
      <c r="H128" s="10">
        <f t="shared" si="1"/>
        <v>23734.52</v>
      </c>
    </row>
    <row r="129" spans="1:8">
      <c r="A129" s="3">
        <v>43511</v>
      </c>
      <c r="B129" s="4" t="s">
        <v>297</v>
      </c>
      <c r="C129" s="4" t="s">
        <v>244</v>
      </c>
      <c r="D129" s="4" t="s">
        <v>245</v>
      </c>
      <c r="E129" s="4">
        <v>3</v>
      </c>
      <c r="F129" s="4" t="s">
        <v>13</v>
      </c>
      <c r="G129" s="10">
        <v>5200.26</v>
      </c>
      <c r="H129" s="10">
        <f t="shared" si="1"/>
        <v>15600.78</v>
      </c>
    </row>
    <row r="130" spans="1:8">
      <c r="A130" s="3">
        <v>43511</v>
      </c>
      <c r="B130" s="4" t="s">
        <v>297</v>
      </c>
      <c r="C130" s="4" t="s">
        <v>246</v>
      </c>
      <c r="D130" s="4" t="s">
        <v>247</v>
      </c>
      <c r="E130" s="4">
        <v>4</v>
      </c>
      <c r="F130" s="4" t="s">
        <v>13</v>
      </c>
      <c r="G130" s="10">
        <v>5933.63</v>
      </c>
      <c r="H130" s="10">
        <f t="shared" si="1"/>
        <v>23734.52</v>
      </c>
    </row>
    <row r="131" spans="1:8">
      <c r="A131" s="3">
        <v>43511</v>
      </c>
      <c r="B131" s="4" t="s">
        <v>297</v>
      </c>
      <c r="C131" s="4" t="s">
        <v>248</v>
      </c>
      <c r="D131" s="4" t="s">
        <v>249</v>
      </c>
      <c r="E131" s="4">
        <v>38</v>
      </c>
      <c r="F131" s="4" t="s">
        <v>39</v>
      </c>
      <c r="G131" s="10">
        <v>45.653309999999998</v>
      </c>
      <c r="H131" s="10">
        <f t="shared" si="1"/>
        <v>1734.8257799999999</v>
      </c>
    </row>
    <row r="132" spans="1:8">
      <c r="A132" s="3">
        <v>43511</v>
      </c>
      <c r="B132" s="4" t="s">
        <v>297</v>
      </c>
      <c r="C132" s="4" t="s">
        <v>250</v>
      </c>
      <c r="D132" s="4" t="s">
        <v>251</v>
      </c>
      <c r="E132" s="4">
        <v>2</v>
      </c>
      <c r="F132" s="4" t="s">
        <v>13</v>
      </c>
      <c r="G132" s="10">
        <v>95</v>
      </c>
      <c r="H132" s="10">
        <f t="shared" si="1"/>
        <v>190</v>
      </c>
    </row>
    <row r="133" spans="1:8">
      <c r="A133" s="3">
        <v>43511</v>
      </c>
      <c r="B133" s="4" t="s">
        <v>297</v>
      </c>
      <c r="C133" s="4" t="s">
        <v>252</v>
      </c>
      <c r="D133" s="4" t="s">
        <v>253</v>
      </c>
      <c r="E133" s="4">
        <v>53</v>
      </c>
      <c r="F133" s="4" t="s">
        <v>13</v>
      </c>
      <c r="G133" s="10">
        <v>32.690759999999997</v>
      </c>
      <c r="H133" s="10">
        <f t="shared" si="1"/>
        <v>1732.6102799999999</v>
      </c>
    </row>
    <row r="134" spans="1:8">
      <c r="A134" s="3">
        <v>43511</v>
      </c>
      <c r="B134" s="4" t="s">
        <v>297</v>
      </c>
      <c r="C134" s="4" t="s">
        <v>254</v>
      </c>
      <c r="D134" s="4" t="s">
        <v>255</v>
      </c>
      <c r="E134" s="4">
        <v>34</v>
      </c>
      <c r="F134" s="4" t="s">
        <v>13</v>
      </c>
      <c r="G134" s="10">
        <v>242.29333</v>
      </c>
      <c r="H134" s="10">
        <f t="shared" si="1"/>
        <v>8237.9732199999999</v>
      </c>
    </row>
    <row r="135" spans="1:8">
      <c r="A135" s="3">
        <v>43511</v>
      </c>
      <c r="B135" s="4" t="s">
        <v>297</v>
      </c>
      <c r="C135" s="4" t="s">
        <v>256</v>
      </c>
      <c r="D135" s="4" t="s">
        <v>257</v>
      </c>
      <c r="E135" s="4">
        <v>42</v>
      </c>
      <c r="F135" s="4" t="s">
        <v>13</v>
      </c>
      <c r="G135" s="10">
        <v>247.8</v>
      </c>
      <c r="H135" s="10">
        <f t="shared" si="1"/>
        <v>10407.6</v>
      </c>
    </row>
    <row r="136" spans="1:8">
      <c r="A136" s="3">
        <v>43511</v>
      </c>
      <c r="B136" s="4" t="s">
        <v>297</v>
      </c>
      <c r="C136" s="4" t="s">
        <v>258</v>
      </c>
      <c r="D136" s="4" t="s">
        <v>259</v>
      </c>
      <c r="E136" s="4">
        <v>41</v>
      </c>
      <c r="F136" s="4" t="s">
        <v>13</v>
      </c>
      <c r="G136" s="10">
        <v>250.31515999999999</v>
      </c>
      <c r="H136" s="10">
        <f t="shared" si="1"/>
        <v>10262.921559999999</v>
      </c>
    </row>
    <row r="137" spans="1:8">
      <c r="A137" s="3">
        <v>43511</v>
      </c>
      <c r="B137" s="4" t="s">
        <v>297</v>
      </c>
      <c r="C137" s="4" t="s">
        <v>260</v>
      </c>
      <c r="D137" s="4" t="s">
        <v>261</v>
      </c>
      <c r="E137" s="4">
        <v>41</v>
      </c>
      <c r="F137" s="4" t="s">
        <v>13</v>
      </c>
      <c r="G137" s="10">
        <v>249.36915999999999</v>
      </c>
      <c r="H137" s="10">
        <f t="shared" si="1"/>
        <v>10224.135560000001</v>
      </c>
    </row>
    <row r="138" spans="1:8">
      <c r="A138" s="3">
        <v>43511</v>
      </c>
      <c r="B138" s="4" t="s">
        <v>297</v>
      </c>
      <c r="C138" s="4" t="s">
        <v>262</v>
      </c>
      <c r="D138" s="4" t="s">
        <v>263</v>
      </c>
      <c r="E138" s="4">
        <v>44</v>
      </c>
      <c r="F138" s="4" t="s">
        <v>13</v>
      </c>
      <c r="G138" s="10">
        <v>55</v>
      </c>
      <c r="H138" s="10">
        <f t="shared" si="1"/>
        <v>2420</v>
      </c>
    </row>
    <row r="139" spans="1:8">
      <c r="A139" s="3">
        <v>43511</v>
      </c>
      <c r="B139" s="4" t="s">
        <v>297</v>
      </c>
      <c r="C139" s="4" t="s">
        <v>264</v>
      </c>
      <c r="D139" s="4" t="s">
        <v>265</v>
      </c>
      <c r="E139" s="4">
        <v>34</v>
      </c>
      <c r="F139" s="4" t="s">
        <v>13</v>
      </c>
      <c r="G139" s="10">
        <v>313.10300000000001</v>
      </c>
      <c r="H139" s="10">
        <f t="shared" si="1"/>
        <v>10645.502</v>
      </c>
    </row>
    <row r="140" spans="1:8">
      <c r="A140" s="3">
        <v>43511</v>
      </c>
      <c r="B140" s="4" t="s">
        <v>297</v>
      </c>
      <c r="C140" s="4" t="s">
        <v>266</v>
      </c>
      <c r="D140" s="4" t="s">
        <v>267</v>
      </c>
      <c r="E140" s="4">
        <v>33</v>
      </c>
      <c r="F140" s="4" t="s">
        <v>13</v>
      </c>
      <c r="G140" s="10">
        <v>297.76082000000002</v>
      </c>
      <c r="H140" s="10">
        <f t="shared" ref="H140:H150" si="2">+G140*E140</f>
        <v>9826.1070600000003</v>
      </c>
    </row>
    <row r="141" spans="1:8">
      <c r="A141" s="3">
        <v>43511</v>
      </c>
      <c r="B141" s="4" t="s">
        <v>297</v>
      </c>
      <c r="C141" s="4" t="s">
        <v>268</v>
      </c>
      <c r="D141" s="4" t="s">
        <v>269</v>
      </c>
      <c r="E141" s="4">
        <v>18</v>
      </c>
      <c r="F141" s="4" t="s">
        <v>13</v>
      </c>
      <c r="G141" s="10">
        <v>380.95368000000002</v>
      </c>
      <c r="H141" s="10">
        <f t="shared" si="2"/>
        <v>6857.1662400000005</v>
      </c>
    </row>
    <row r="142" spans="1:8">
      <c r="A142" s="3">
        <v>43511</v>
      </c>
      <c r="B142" s="4" t="s">
        <v>297</v>
      </c>
      <c r="C142" s="4" t="s">
        <v>270</v>
      </c>
      <c r="D142" s="4" t="s">
        <v>271</v>
      </c>
      <c r="E142" s="4">
        <v>31</v>
      </c>
      <c r="F142" s="4" t="s">
        <v>13</v>
      </c>
      <c r="G142" s="10">
        <v>303.65782999999999</v>
      </c>
      <c r="H142" s="10">
        <f t="shared" si="2"/>
        <v>9413.3927299999996</v>
      </c>
    </row>
    <row r="143" spans="1:8">
      <c r="A143" s="3">
        <v>43511</v>
      </c>
      <c r="B143" s="4" t="s">
        <v>297</v>
      </c>
      <c r="C143" s="4" t="s">
        <v>272</v>
      </c>
      <c r="D143" s="4" t="s">
        <v>273</v>
      </c>
      <c r="E143" s="4">
        <v>19</v>
      </c>
      <c r="F143" s="4" t="s">
        <v>13</v>
      </c>
      <c r="G143" s="10">
        <v>335.03955000000002</v>
      </c>
      <c r="H143" s="10">
        <f t="shared" si="2"/>
        <v>6365.7514500000007</v>
      </c>
    </row>
    <row r="144" spans="1:8">
      <c r="A144" s="3">
        <v>43511</v>
      </c>
      <c r="B144" s="4" t="s">
        <v>297</v>
      </c>
      <c r="C144" s="4" t="s">
        <v>274</v>
      </c>
      <c r="D144" s="4" t="s">
        <v>275</v>
      </c>
      <c r="E144" s="4">
        <v>31</v>
      </c>
      <c r="F144" s="4" t="s">
        <v>13</v>
      </c>
      <c r="G144" s="10">
        <v>301.46190999999999</v>
      </c>
      <c r="H144" s="10">
        <f t="shared" si="2"/>
        <v>9345.3192099999997</v>
      </c>
    </row>
    <row r="145" spans="1:8">
      <c r="A145" s="3">
        <v>43511</v>
      </c>
      <c r="B145" s="4" t="s">
        <v>297</v>
      </c>
      <c r="C145" s="4" t="s">
        <v>276</v>
      </c>
      <c r="D145" s="4" t="s">
        <v>277</v>
      </c>
      <c r="E145" s="4">
        <v>30</v>
      </c>
      <c r="F145" s="4" t="s">
        <v>13</v>
      </c>
      <c r="G145" s="10">
        <v>309.49811999999997</v>
      </c>
      <c r="H145" s="10">
        <f t="shared" si="2"/>
        <v>9284.9435999999987</v>
      </c>
    </row>
    <row r="146" spans="1:8">
      <c r="A146" s="3">
        <v>43511</v>
      </c>
      <c r="B146" s="4" t="s">
        <v>297</v>
      </c>
      <c r="C146" s="4" t="s">
        <v>278</v>
      </c>
      <c r="D146" s="4" t="s">
        <v>279</v>
      </c>
      <c r="E146" s="4">
        <v>25</v>
      </c>
      <c r="F146" s="4" t="s">
        <v>13</v>
      </c>
      <c r="G146" s="10">
        <v>239.54</v>
      </c>
      <c r="H146" s="10">
        <f t="shared" si="2"/>
        <v>5988.5</v>
      </c>
    </row>
    <row r="147" spans="1:8">
      <c r="A147" s="3">
        <v>43511</v>
      </c>
      <c r="B147" s="4" t="s">
        <v>297</v>
      </c>
      <c r="C147" s="4" t="s">
        <v>280</v>
      </c>
      <c r="D147" s="4" t="s">
        <v>281</v>
      </c>
      <c r="E147" s="4">
        <v>24</v>
      </c>
      <c r="F147" s="4" t="s">
        <v>13</v>
      </c>
      <c r="G147" s="10">
        <v>359.48878999999999</v>
      </c>
      <c r="H147" s="10">
        <f t="shared" si="2"/>
        <v>8627.7309600000008</v>
      </c>
    </row>
    <row r="148" spans="1:8">
      <c r="A148" s="3">
        <v>43511</v>
      </c>
      <c r="B148" s="4" t="s">
        <v>297</v>
      </c>
      <c r="C148" s="4" t="s">
        <v>282</v>
      </c>
      <c r="D148" s="4" t="s">
        <v>283</v>
      </c>
      <c r="E148" s="4">
        <v>51</v>
      </c>
      <c r="F148" s="4" t="s">
        <v>13</v>
      </c>
      <c r="G148" s="10">
        <v>98.555539999999993</v>
      </c>
      <c r="H148" s="10">
        <f t="shared" si="2"/>
        <v>5026.3325399999994</v>
      </c>
    </row>
    <row r="149" spans="1:8">
      <c r="A149" s="3">
        <v>43511</v>
      </c>
      <c r="B149" s="4" t="s">
        <v>297</v>
      </c>
      <c r="C149" s="4" t="s">
        <v>284</v>
      </c>
      <c r="D149" s="4" t="s">
        <v>284</v>
      </c>
      <c r="E149" s="4">
        <v>149</v>
      </c>
      <c r="F149" s="4" t="s">
        <v>29</v>
      </c>
      <c r="G149" s="10">
        <v>56.640790000000003</v>
      </c>
      <c r="H149" s="10">
        <f t="shared" si="2"/>
        <v>8439.477710000001</v>
      </c>
    </row>
    <row r="150" spans="1:8">
      <c r="A150" s="3">
        <v>43511</v>
      </c>
      <c r="B150" s="4" t="s">
        <v>297</v>
      </c>
      <c r="C150" s="4" t="s">
        <v>285</v>
      </c>
      <c r="D150" s="4" t="s">
        <v>286</v>
      </c>
      <c r="E150" s="4">
        <v>105</v>
      </c>
      <c r="F150" s="4" t="s">
        <v>29</v>
      </c>
      <c r="G150" s="10">
        <v>71.98</v>
      </c>
      <c r="H150" s="10">
        <f t="shared" si="2"/>
        <v>7557.9000000000005</v>
      </c>
    </row>
    <row r="151" spans="1:8" ht="15">
      <c r="A151" s="23" t="s">
        <v>4</v>
      </c>
      <c r="B151" s="24"/>
      <c r="C151" s="24"/>
      <c r="D151" s="24"/>
      <c r="E151" s="24"/>
      <c r="F151" s="24"/>
      <c r="G151" s="25"/>
      <c r="H151" s="5">
        <f>SUM(H11:H150)</f>
        <v>1240878.1770100005</v>
      </c>
    </row>
    <row r="181" spans="1:8" ht="15">
      <c r="A181" s="11" t="s">
        <v>10</v>
      </c>
      <c r="B181" s="11"/>
      <c r="C181" s="11"/>
      <c r="D181" s="11"/>
      <c r="E181" s="11"/>
      <c r="F181" s="11"/>
      <c r="G181" s="11"/>
      <c r="H181" s="11"/>
    </row>
    <row r="182" spans="1:8" ht="15">
      <c r="A182" s="11" t="s">
        <v>0</v>
      </c>
      <c r="B182" s="11"/>
      <c r="C182" s="11"/>
      <c r="D182" s="11"/>
      <c r="E182" s="11"/>
      <c r="F182" s="11"/>
      <c r="G182" s="11"/>
      <c r="H182" s="11"/>
    </row>
    <row r="183" spans="1:8" ht="15">
      <c r="A183" s="11" t="s">
        <v>305</v>
      </c>
      <c r="B183" s="11"/>
      <c r="C183" s="11"/>
      <c r="D183" s="11"/>
      <c r="E183" s="11"/>
      <c r="F183" s="11"/>
      <c r="G183" s="11"/>
      <c r="H183" s="11"/>
    </row>
    <row r="184" spans="1:8" ht="15.75" thickBot="1">
      <c r="C184" s="1"/>
    </row>
    <row r="185" spans="1:8" ht="14.25" customHeight="1">
      <c r="A185" s="19" t="s">
        <v>5</v>
      </c>
      <c r="B185" s="13" t="s">
        <v>6</v>
      </c>
      <c r="C185" s="19" t="s">
        <v>7</v>
      </c>
      <c r="D185" s="19" t="s">
        <v>8</v>
      </c>
      <c r="E185" s="13" t="s">
        <v>1</v>
      </c>
      <c r="F185" s="13" t="s">
        <v>9</v>
      </c>
      <c r="G185" s="13" t="s">
        <v>2</v>
      </c>
      <c r="H185" s="16" t="s">
        <v>3</v>
      </c>
    </row>
    <row r="186" spans="1:8" ht="14.25" customHeight="1">
      <c r="A186" s="20"/>
      <c r="B186" s="14"/>
      <c r="C186" s="20"/>
      <c r="D186" s="20"/>
      <c r="E186" s="14"/>
      <c r="F186" s="14"/>
      <c r="G186" s="14"/>
      <c r="H186" s="17"/>
    </row>
    <row r="187" spans="1:8" ht="14.25" customHeight="1">
      <c r="A187" s="20"/>
      <c r="B187" s="14"/>
      <c r="C187" s="20"/>
      <c r="D187" s="20"/>
      <c r="E187" s="14"/>
      <c r="F187" s="14"/>
      <c r="G187" s="14"/>
      <c r="H187" s="17"/>
    </row>
    <row r="188" spans="1:8" ht="14.25" customHeight="1">
      <c r="A188" s="20"/>
      <c r="B188" s="14"/>
      <c r="C188" s="20"/>
      <c r="D188" s="20"/>
      <c r="E188" s="14"/>
      <c r="F188" s="14"/>
      <c r="G188" s="14"/>
      <c r="H188" s="17"/>
    </row>
    <row r="189" spans="1:8" ht="15" customHeight="1" thickBot="1">
      <c r="A189" s="21"/>
      <c r="B189" s="15"/>
      <c r="C189" s="21"/>
      <c r="D189" s="21"/>
      <c r="E189" s="15"/>
      <c r="F189" s="15"/>
      <c r="G189" s="15"/>
      <c r="H189" s="18"/>
    </row>
    <row r="190" spans="1:8">
      <c r="A190" s="3">
        <v>43182</v>
      </c>
      <c r="B190" s="4" t="s">
        <v>294</v>
      </c>
      <c r="C190" s="4" t="s">
        <v>11</v>
      </c>
      <c r="D190" s="4" t="s">
        <v>12</v>
      </c>
      <c r="E190" s="4">
        <v>106</v>
      </c>
      <c r="F190" s="4" t="s">
        <v>13</v>
      </c>
      <c r="G190" s="10">
        <v>45.926659999999998</v>
      </c>
      <c r="H190" s="10">
        <f>+G190*E190</f>
        <v>4868.2259599999998</v>
      </c>
    </row>
    <row r="191" spans="1:8">
      <c r="A191" s="3">
        <v>43182</v>
      </c>
      <c r="B191" s="4" t="s">
        <v>294</v>
      </c>
      <c r="C191" s="4" t="s">
        <v>14</v>
      </c>
      <c r="D191" s="4" t="s">
        <v>15</v>
      </c>
      <c r="E191" s="4">
        <v>4</v>
      </c>
      <c r="F191" s="4" t="s">
        <v>16</v>
      </c>
      <c r="G191" s="10">
        <v>601.69399999999996</v>
      </c>
      <c r="H191" s="10">
        <f t="shared" ref="H191:H254" si="3">+G191*E191</f>
        <v>2406.7759999999998</v>
      </c>
    </row>
    <row r="192" spans="1:8">
      <c r="A192" s="3">
        <v>42767</v>
      </c>
      <c r="B192" s="4" t="s">
        <v>294</v>
      </c>
      <c r="C192" s="4" t="s">
        <v>17</v>
      </c>
      <c r="D192" s="4" t="s">
        <v>18</v>
      </c>
      <c r="E192" s="4">
        <v>1</v>
      </c>
      <c r="F192" s="4" t="s">
        <v>13</v>
      </c>
      <c r="G192" s="10">
        <v>350</v>
      </c>
      <c r="H192" s="10">
        <f t="shared" si="3"/>
        <v>350</v>
      </c>
    </row>
    <row r="193" spans="1:8">
      <c r="A193" s="3">
        <v>43182</v>
      </c>
      <c r="B193" s="4" t="s">
        <v>295</v>
      </c>
      <c r="C193" s="4" t="s">
        <v>19</v>
      </c>
      <c r="D193" s="4" t="s">
        <v>20</v>
      </c>
      <c r="E193" s="4">
        <v>111</v>
      </c>
      <c r="F193" s="4" t="s">
        <v>13</v>
      </c>
      <c r="G193" s="10">
        <v>125.62553</v>
      </c>
      <c r="H193" s="10">
        <f t="shared" si="3"/>
        <v>13944.43383</v>
      </c>
    </row>
    <row r="194" spans="1:8">
      <c r="A194" s="3">
        <v>43182</v>
      </c>
      <c r="B194" s="4" t="s">
        <v>295</v>
      </c>
      <c r="C194" s="4" t="s">
        <v>21</v>
      </c>
      <c r="D194" s="4" t="s">
        <v>22</v>
      </c>
      <c r="E194" s="4">
        <v>8</v>
      </c>
      <c r="F194" s="4" t="s">
        <v>13</v>
      </c>
      <c r="G194" s="10">
        <v>227.74</v>
      </c>
      <c r="H194" s="10">
        <f t="shared" si="3"/>
        <v>1821.92</v>
      </c>
    </row>
    <row r="195" spans="1:8">
      <c r="A195" s="3">
        <v>43182</v>
      </c>
      <c r="B195" s="4" t="s">
        <v>295</v>
      </c>
      <c r="C195" s="4" t="s">
        <v>296</v>
      </c>
      <c r="D195" s="4" t="s">
        <v>287</v>
      </c>
      <c r="E195" s="4">
        <v>9</v>
      </c>
      <c r="F195" s="4" t="s">
        <v>58</v>
      </c>
      <c r="G195" s="10">
        <v>253.7</v>
      </c>
      <c r="H195" s="10">
        <f t="shared" si="3"/>
        <v>2283.2999999999997</v>
      </c>
    </row>
    <row r="196" spans="1:8">
      <c r="A196" s="3">
        <v>42767</v>
      </c>
      <c r="B196" s="4" t="s">
        <v>295</v>
      </c>
      <c r="C196" s="4" t="s">
        <v>23</v>
      </c>
      <c r="D196" s="4" t="s">
        <v>24</v>
      </c>
      <c r="E196" s="4">
        <v>54</v>
      </c>
      <c r="F196" s="4" t="s">
        <v>13</v>
      </c>
      <c r="G196" s="10">
        <v>4.72</v>
      </c>
      <c r="H196" s="10">
        <f t="shared" si="3"/>
        <v>254.88</v>
      </c>
    </row>
    <row r="197" spans="1:8">
      <c r="A197" s="3">
        <v>42772</v>
      </c>
      <c r="B197" s="4" t="s">
        <v>295</v>
      </c>
      <c r="C197" s="4" t="s">
        <v>25</v>
      </c>
      <c r="D197" s="4" t="s">
        <v>26</v>
      </c>
      <c r="E197" s="4">
        <v>54</v>
      </c>
      <c r="F197" s="4" t="s">
        <v>13</v>
      </c>
      <c r="G197" s="10">
        <v>272.18360999999999</v>
      </c>
      <c r="H197" s="10">
        <f t="shared" si="3"/>
        <v>14697.914939999999</v>
      </c>
    </row>
    <row r="198" spans="1:8">
      <c r="A198" s="3">
        <v>43182</v>
      </c>
      <c r="B198" s="4" t="s">
        <v>295</v>
      </c>
      <c r="C198" s="4" t="s">
        <v>27</v>
      </c>
      <c r="D198" s="4" t="s">
        <v>28</v>
      </c>
      <c r="E198" s="4">
        <v>254</v>
      </c>
      <c r="F198" s="4" t="s">
        <v>29</v>
      </c>
      <c r="G198" s="10">
        <v>36.967039999999997</v>
      </c>
      <c r="H198" s="10">
        <f t="shared" si="3"/>
        <v>9389.6281600000002</v>
      </c>
    </row>
    <row r="199" spans="1:8">
      <c r="A199" s="3">
        <v>43522</v>
      </c>
      <c r="B199" s="4" t="s">
        <v>295</v>
      </c>
      <c r="C199" s="4" t="s">
        <v>30</v>
      </c>
      <c r="D199" s="4" t="s">
        <v>31</v>
      </c>
      <c r="E199" s="4">
        <v>66</v>
      </c>
      <c r="F199" s="4" t="s">
        <v>13</v>
      </c>
      <c r="G199" s="10">
        <v>391.13857999999999</v>
      </c>
      <c r="H199" s="10">
        <f t="shared" si="3"/>
        <v>25815.146280000001</v>
      </c>
    </row>
    <row r="200" spans="1:8">
      <c r="A200" s="3">
        <v>43182</v>
      </c>
      <c r="B200" s="4" t="s">
        <v>295</v>
      </c>
      <c r="C200" s="4" t="s">
        <v>32</v>
      </c>
      <c r="D200" s="4" t="s">
        <v>33</v>
      </c>
      <c r="E200" s="4">
        <v>6</v>
      </c>
      <c r="F200" s="4" t="s">
        <v>34</v>
      </c>
      <c r="G200" s="10">
        <v>211.864</v>
      </c>
      <c r="H200" s="10">
        <f t="shared" si="3"/>
        <v>1271.184</v>
      </c>
    </row>
    <row r="201" spans="1:8">
      <c r="A201" s="3">
        <v>43182</v>
      </c>
      <c r="B201" s="4" t="s">
        <v>295</v>
      </c>
      <c r="C201" s="4" t="s">
        <v>35</v>
      </c>
      <c r="D201" s="4" t="s">
        <v>36</v>
      </c>
      <c r="E201" s="4">
        <v>47</v>
      </c>
      <c r="F201" s="4" t="s">
        <v>13</v>
      </c>
      <c r="G201" s="10">
        <v>151.09082000000001</v>
      </c>
      <c r="H201" s="10">
        <f t="shared" si="3"/>
        <v>7101.26854</v>
      </c>
    </row>
    <row r="202" spans="1:8">
      <c r="A202" s="3">
        <v>43182</v>
      </c>
      <c r="B202" s="4" t="s">
        <v>295</v>
      </c>
      <c r="C202" s="4" t="s">
        <v>37</v>
      </c>
      <c r="D202" s="4" t="s">
        <v>38</v>
      </c>
      <c r="E202" s="4">
        <v>19</v>
      </c>
      <c r="F202" s="4" t="s">
        <v>39</v>
      </c>
      <c r="G202" s="10">
        <v>111.29347</v>
      </c>
      <c r="H202" s="10">
        <f t="shared" si="3"/>
        <v>2114.57593</v>
      </c>
    </row>
    <row r="203" spans="1:8">
      <c r="A203" s="3">
        <v>42766</v>
      </c>
      <c r="B203" s="4" t="s">
        <v>295</v>
      </c>
      <c r="C203" s="4" t="s">
        <v>40</v>
      </c>
      <c r="D203" s="4" t="s">
        <v>41</v>
      </c>
      <c r="E203" s="4">
        <v>89</v>
      </c>
      <c r="F203" s="4" t="s">
        <v>13</v>
      </c>
      <c r="G203" s="10">
        <v>199.91923</v>
      </c>
      <c r="H203" s="10">
        <f t="shared" si="3"/>
        <v>17792.811470000001</v>
      </c>
    </row>
    <row r="204" spans="1:8">
      <c r="A204" s="3">
        <v>43152</v>
      </c>
      <c r="B204" s="4" t="s">
        <v>295</v>
      </c>
      <c r="C204" s="4" t="s">
        <v>42</v>
      </c>
      <c r="D204" s="4" t="s">
        <v>43</v>
      </c>
      <c r="E204" s="4">
        <v>20</v>
      </c>
      <c r="F204" s="4" t="s">
        <v>13</v>
      </c>
      <c r="G204" s="10">
        <v>377.28091999999998</v>
      </c>
      <c r="H204" s="10">
        <f t="shared" si="3"/>
        <v>7545.6183999999994</v>
      </c>
    </row>
    <row r="205" spans="1:8">
      <c r="A205" s="3">
        <v>43522</v>
      </c>
      <c r="B205" s="4" t="s">
        <v>295</v>
      </c>
      <c r="C205" s="4" t="s">
        <v>44</v>
      </c>
      <c r="D205" s="4" t="s">
        <v>45</v>
      </c>
      <c r="E205" s="4">
        <v>61</v>
      </c>
      <c r="F205" s="4" t="s">
        <v>29</v>
      </c>
      <c r="G205" s="10">
        <v>60.18</v>
      </c>
      <c r="H205" s="10">
        <f t="shared" si="3"/>
        <v>3670.98</v>
      </c>
    </row>
    <row r="206" spans="1:8">
      <c r="A206" s="3">
        <v>43522</v>
      </c>
      <c r="B206" s="4" t="s">
        <v>295</v>
      </c>
      <c r="C206" s="4" t="s">
        <v>46</v>
      </c>
      <c r="D206" s="4" t="s">
        <v>47</v>
      </c>
      <c r="E206" s="4">
        <v>37</v>
      </c>
      <c r="F206" s="4" t="s">
        <v>13</v>
      </c>
      <c r="G206" s="10">
        <v>152.06618</v>
      </c>
      <c r="H206" s="10">
        <f t="shared" si="3"/>
        <v>5626.44866</v>
      </c>
    </row>
    <row r="207" spans="1:8">
      <c r="A207" s="3">
        <v>42789</v>
      </c>
      <c r="B207" s="4" t="s">
        <v>297</v>
      </c>
      <c r="C207" s="4" t="s">
        <v>48</v>
      </c>
      <c r="D207" s="4" t="s">
        <v>49</v>
      </c>
      <c r="E207" s="4">
        <v>315</v>
      </c>
      <c r="F207" s="4" t="s">
        <v>50</v>
      </c>
      <c r="G207" s="10">
        <v>241.93679</v>
      </c>
      <c r="H207" s="10">
        <f t="shared" si="3"/>
        <v>76210.08885</v>
      </c>
    </row>
    <row r="208" spans="1:8">
      <c r="A208" s="3">
        <v>42825</v>
      </c>
      <c r="B208" s="4" t="s">
        <v>297</v>
      </c>
      <c r="C208" s="4" t="s">
        <v>51</v>
      </c>
      <c r="D208" s="4" t="s">
        <v>52</v>
      </c>
      <c r="E208" s="4">
        <v>42</v>
      </c>
      <c r="F208" s="4" t="s">
        <v>13</v>
      </c>
      <c r="G208" s="10">
        <v>32.001600000000003</v>
      </c>
      <c r="H208" s="10">
        <f t="shared" si="3"/>
        <v>1344.0672000000002</v>
      </c>
    </row>
    <row r="209" spans="1:8">
      <c r="A209" s="3">
        <v>43522</v>
      </c>
      <c r="B209" s="4" t="s">
        <v>297</v>
      </c>
      <c r="C209" s="4" t="s">
        <v>53</v>
      </c>
      <c r="D209" s="4" t="s">
        <v>54</v>
      </c>
      <c r="E209" s="4">
        <v>1</v>
      </c>
      <c r="F209" s="4" t="s">
        <v>55</v>
      </c>
      <c r="G209" s="10">
        <v>5394</v>
      </c>
      <c r="H209" s="10">
        <f t="shared" si="3"/>
        <v>5394</v>
      </c>
    </row>
    <row r="210" spans="1:8">
      <c r="A210" s="3">
        <v>42849</v>
      </c>
      <c r="B210" s="4" t="s">
        <v>297</v>
      </c>
      <c r="C210" s="4" t="s">
        <v>56</v>
      </c>
      <c r="D210" s="4" t="s">
        <v>57</v>
      </c>
      <c r="E210" s="4">
        <v>7</v>
      </c>
      <c r="F210" s="4" t="s">
        <v>58</v>
      </c>
      <c r="G210" s="10">
        <v>247.8</v>
      </c>
      <c r="H210" s="10">
        <f t="shared" si="3"/>
        <v>1734.6000000000001</v>
      </c>
    </row>
    <row r="211" spans="1:8">
      <c r="A211" s="3">
        <v>42773</v>
      </c>
      <c r="B211" s="4" t="s">
        <v>297</v>
      </c>
      <c r="C211" s="4" t="s">
        <v>59</v>
      </c>
      <c r="D211" s="4" t="s">
        <v>60</v>
      </c>
      <c r="E211" s="4">
        <v>41</v>
      </c>
      <c r="F211" s="4" t="s">
        <v>13</v>
      </c>
      <c r="G211" s="10">
        <v>10.71564</v>
      </c>
      <c r="H211" s="10">
        <f t="shared" si="3"/>
        <v>439.34124000000003</v>
      </c>
    </row>
    <row r="212" spans="1:8">
      <c r="A212" s="3">
        <v>43182</v>
      </c>
      <c r="B212" s="4" t="s">
        <v>297</v>
      </c>
      <c r="C212" s="4" t="s">
        <v>61</v>
      </c>
      <c r="D212" s="4" t="s">
        <v>62</v>
      </c>
      <c r="E212" s="4">
        <v>13</v>
      </c>
      <c r="F212" s="4" t="s">
        <v>13</v>
      </c>
      <c r="G212" s="10">
        <v>812.15387999999996</v>
      </c>
      <c r="H212" s="10">
        <f t="shared" si="3"/>
        <v>10558.00044</v>
      </c>
    </row>
    <row r="213" spans="1:8">
      <c r="A213" s="3">
        <v>43182</v>
      </c>
      <c r="B213" s="4" t="s">
        <v>297</v>
      </c>
      <c r="C213" s="4" t="s">
        <v>63</v>
      </c>
      <c r="D213" s="4" t="s">
        <v>64</v>
      </c>
      <c r="E213" s="4">
        <v>76</v>
      </c>
      <c r="F213" s="4" t="s">
        <v>34</v>
      </c>
      <c r="G213" s="10">
        <v>193.42124000000001</v>
      </c>
      <c r="H213" s="10">
        <f t="shared" si="3"/>
        <v>14700.01424</v>
      </c>
    </row>
    <row r="214" spans="1:8">
      <c r="A214" s="3">
        <v>42849</v>
      </c>
      <c r="B214" s="4" t="s">
        <v>297</v>
      </c>
      <c r="C214" s="4" t="s">
        <v>65</v>
      </c>
      <c r="D214" s="4" t="s">
        <v>66</v>
      </c>
      <c r="E214" s="4">
        <v>73</v>
      </c>
      <c r="F214" s="4" t="s">
        <v>34</v>
      </c>
      <c r="G214" s="10">
        <v>47.522410000000001</v>
      </c>
      <c r="H214" s="10">
        <f t="shared" si="3"/>
        <v>3469.1359299999999</v>
      </c>
    </row>
    <row r="215" spans="1:8">
      <c r="A215" s="3">
        <v>43511</v>
      </c>
      <c r="B215" s="4" t="s">
        <v>297</v>
      </c>
      <c r="C215" s="4" t="s">
        <v>67</v>
      </c>
      <c r="D215" s="4" t="s">
        <v>68</v>
      </c>
      <c r="E215" s="4">
        <v>32</v>
      </c>
      <c r="F215" s="4" t="s">
        <v>34</v>
      </c>
      <c r="G215" s="10">
        <v>48.8992</v>
      </c>
      <c r="H215" s="10">
        <f t="shared" si="3"/>
        <v>1564.7744</v>
      </c>
    </row>
    <row r="216" spans="1:8">
      <c r="A216" s="3">
        <v>43511</v>
      </c>
      <c r="B216" s="4" t="s">
        <v>297</v>
      </c>
      <c r="C216" s="4" t="s">
        <v>69</v>
      </c>
      <c r="D216" s="4" t="s">
        <v>70</v>
      </c>
      <c r="E216" s="4">
        <v>23</v>
      </c>
      <c r="F216" s="4" t="s">
        <v>13</v>
      </c>
      <c r="G216" s="10">
        <v>468.40870000000001</v>
      </c>
      <c r="H216" s="10">
        <f t="shared" si="3"/>
        <v>10773.400100000001</v>
      </c>
    </row>
    <row r="217" spans="1:8">
      <c r="A217" s="3">
        <v>43511</v>
      </c>
      <c r="B217" s="4" t="s">
        <v>297</v>
      </c>
      <c r="C217" s="4" t="s">
        <v>71</v>
      </c>
      <c r="D217" s="4" t="s">
        <v>72</v>
      </c>
      <c r="E217" s="4">
        <v>56</v>
      </c>
      <c r="F217" s="4" t="s">
        <v>34</v>
      </c>
      <c r="G217" s="10">
        <v>129.99941999999999</v>
      </c>
      <c r="H217" s="10">
        <f t="shared" si="3"/>
        <v>7279.9675199999992</v>
      </c>
    </row>
    <row r="218" spans="1:8">
      <c r="A218" s="3">
        <v>43511</v>
      </c>
      <c r="B218" s="4" t="s">
        <v>297</v>
      </c>
      <c r="C218" s="4" t="s">
        <v>73</v>
      </c>
      <c r="D218" s="4" t="s">
        <v>74</v>
      </c>
      <c r="E218" s="4">
        <v>18</v>
      </c>
      <c r="F218" s="4" t="s">
        <v>13</v>
      </c>
      <c r="G218" s="10">
        <v>522.91878999999994</v>
      </c>
      <c r="H218" s="10">
        <f t="shared" si="3"/>
        <v>9412.5382199999985</v>
      </c>
    </row>
    <row r="219" spans="1:8">
      <c r="A219" s="3">
        <v>43511</v>
      </c>
      <c r="B219" s="4" t="s">
        <v>297</v>
      </c>
      <c r="C219" s="4" t="s">
        <v>75</v>
      </c>
      <c r="D219" s="4" t="s">
        <v>76</v>
      </c>
      <c r="E219" s="4">
        <v>23</v>
      </c>
      <c r="F219" s="4" t="s">
        <v>13</v>
      </c>
      <c r="G219" s="10">
        <v>474.36</v>
      </c>
      <c r="H219" s="10">
        <f t="shared" si="3"/>
        <v>10910.28</v>
      </c>
    </row>
    <row r="220" spans="1:8">
      <c r="A220" s="3">
        <v>43511</v>
      </c>
      <c r="B220" s="4" t="s">
        <v>297</v>
      </c>
      <c r="C220" s="4" t="s">
        <v>77</v>
      </c>
      <c r="D220" s="4" t="s">
        <v>78</v>
      </c>
      <c r="E220" s="4">
        <v>12</v>
      </c>
      <c r="F220" s="4" t="s">
        <v>13</v>
      </c>
      <c r="G220" s="10">
        <v>49.56</v>
      </c>
      <c r="H220" s="10">
        <f t="shared" si="3"/>
        <v>594.72</v>
      </c>
    </row>
    <row r="221" spans="1:8">
      <c r="A221" s="3">
        <v>43511</v>
      </c>
      <c r="B221" s="4" t="s">
        <v>297</v>
      </c>
      <c r="C221" s="4" t="s">
        <v>79</v>
      </c>
      <c r="D221" s="4" t="s">
        <v>80</v>
      </c>
      <c r="E221" s="4">
        <v>5</v>
      </c>
      <c r="F221" s="4" t="s">
        <v>13</v>
      </c>
      <c r="G221" s="10">
        <v>56.002800000000001</v>
      </c>
      <c r="H221" s="10">
        <f t="shared" si="3"/>
        <v>280.01400000000001</v>
      </c>
    </row>
    <row r="222" spans="1:8">
      <c r="A222" s="3">
        <v>39082</v>
      </c>
      <c r="B222" s="4" t="s">
        <v>297</v>
      </c>
      <c r="C222" s="4" t="s">
        <v>81</v>
      </c>
      <c r="D222" s="4" t="s">
        <v>82</v>
      </c>
      <c r="E222" s="4">
        <v>110</v>
      </c>
      <c r="F222" s="4" t="s">
        <v>16</v>
      </c>
      <c r="G222" s="10">
        <v>38.855919999999998</v>
      </c>
      <c r="H222" s="10">
        <f t="shared" si="3"/>
        <v>4274.1511999999993</v>
      </c>
    </row>
    <row r="223" spans="1:8">
      <c r="A223" s="3">
        <v>43511</v>
      </c>
      <c r="B223" s="4" t="s">
        <v>297</v>
      </c>
      <c r="C223" s="4" t="s">
        <v>298</v>
      </c>
      <c r="D223" s="4" t="s">
        <v>288</v>
      </c>
      <c r="E223" s="4">
        <v>1</v>
      </c>
      <c r="F223" s="4" t="s">
        <v>29</v>
      </c>
      <c r="G223" s="10">
        <v>390.0018</v>
      </c>
      <c r="H223" s="10">
        <f t="shared" si="3"/>
        <v>390.0018</v>
      </c>
    </row>
    <row r="224" spans="1:8">
      <c r="A224" s="3">
        <v>43511</v>
      </c>
      <c r="B224" s="4" t="s">
        <v>297</v>
      </c>
      <c r="C224" s="4" t="s">
        <v>83</v>
      </c>
      <c r="D224" s="4" t="s">
        <v>84</v>
      </c>
      <c r="E224" s="4">
        <v>56</v>
      </c>
      <c r="F224" s="4" t="s">
        <v>13</v>
      </c>
      <c r="G224" s="10">
        <v>442.5</v>
      </c>
      <c r="H224" s="10">
        <f t="shared" si="3"/>
        <v>24780</v>
      </c>
    </row>
    <row r="225" spans="1:8">
      <c r="A225" s="3">
        <v>42767</v>
      </c>
      <c r="B225" s="4" t="s">
        <v>297</v>
      </c>
      <c r="C225" s="4" t="s">
        <v>85</v>
      </c>
      <c r="D225" s="4" t="s">
        <v>86</v>
      </c>
      <c r="E225" s="4">
        <v>55</v>
      </c>
      <c r="F225" s="4" t="s">
        <v>29</v>
      </c>
      <c r="G225" s="10">
        <v>37.653590000000001</v>
      </c>
      <c r="H225" s="10">
        <f t="shared" si="3"/>
        <v>2070.9474500000001</v>
      </c>
    </row>
    <row r="226" spans="1:8">
      <c r="A226" s="3">
        <v>42767</v>
      </c>
      <c r="B226" s="4" t="s">
        <v>297</v>
      </c>
      <c r="C226" s="4" t="s">
        <v>87</v>
      </c>
      <c r="D226" s="4" t="s">
        <v>88</v>
      </c>
      <c r="E226" s="4">
        <v>21</v>
      </c>
      <c r="F226" s="4" t="s">
        <v>13</v>
      </c>
      <c r="G226" s="10">
        <v>1104.18463</v>
      </c>
      <c r="H226" s="10">
        <f t="shared" si="3"/>
        <v>23187.877229999998</v>
      </c>
    </row>
    <row r="227" spans="1:8">
      <c r="A227" s="3">
        <v>42773</v>
      </c>
      <c r="B227" s="4" t="s">
        <v>297</v>
      </c>
      <c r="C227" s="4" t="s">
        <v>89</v>
      </c>
      <c r="D227" s="4" t="s">
        <v>90</v>
      </c>
      <c r="E227" s="4">
        <v>214</v>
      </c>
      <c r="F227" s="4" t="s">
        <v>58</v>
      </c>
      <c r="G227" s="10">
        <v>171.1</v>
      </c>
      <c r="H227" s="10">
        <f t="shared" si="3"/>
        <v>36615.4</v>
      </c>
    </row>
    <row r="228" spans="1:8">
      <c r="A228" s="3">
        <v>42772</v>
      </c>
      <c r="B228" s="4" t="s">
        <v>297</v>
      </c>
      <c r="C228" s="4" t="s">
        <v>299</v>
      </c>
      <c r="D228" s="4" t="s">
        <v>289</v>
      </c>
      <c r="E228" s="4">
        <v>1</v>
      </c>
      <c r="F228" s="4" t="s">
        <v>29</v>
      </c>
      <c r="G228" s="10">
        <v>1044.3</v>
      </c>
      <c r="H228" s="10">
        <f t="shared" si="3"/>
        <v>1044.3</v>
      </c>
    </row>
    <row r="229" spans="1:8">
      <c r="A229" s="3">
        <v>42767</v>
      </c>
      <c r="B229" s="4" t="s">
        <v>297</v>
      </c>
      <c r="C229" s="4" t="s">
        <v>91</v>
      </c>
      <c r="D229" s="4" t="s">
        <v>92</v>
      </c>
      <c r="E229" s="4">
        <v>1</v>
      </c>
      <c r="F229" s="4" t="s">
        <v>58</v>
      </c>
      <c r="G229" s="10">
        <v>445.11173000000002</v>
      </c>
      <c r="H229" s="10">
        <f t="shared" si="3"/>
        <v>445.11173000000002</v>
      </c>
    </row>
    <row r="230" spans="1:8">
      <c r="A230" s="3">
        <v>42767</v>
      </c>
      <c r="B230" s="4" t="s">
        <v>297</v>
      </c>
      <c r="C230" s="4" t="s">
        <v>93</v>
      </c>
      <c r="D230" s="4" t="s">
        <v>94</v>
      </c>
      <c r="E230" s="4">
        <v>45</v>
      </c>
      <c r="F230" s="4" t="s">
        <v>13</v>
      </c>
      <c r="G230" s="10">
        <v>144.35230999999999</v>
      </c>
      <c r="H230" s="10">
        <f t="shared" si="3"/>
        <v>6495.8539499999997</v>
      </c>
    </row>
    <row r="231" spans="1:8">
      <c r="A231" s="3">
        <v>43522</v>
      </c>
      <c r="B231" s="4" t="s">
        <v>297</v>
      </c>
      <c r="C231" s="4" t="s">
        <v>95</v>
      </c>
      <c r="D231" s="4" t="s">
        <v>96</v>
      </c>
      <c r="E231" s="4">
        <v>87</v>
      </c>
      <c r="F231" s="4" t="s">
        <v>13</v>
      </c>
      <c r="G231" s="10">
        <v>135.85946000000001</v>
      </c>
      <c r="H231" s="10">
        <f t="shared" si="3"/>
        <v>11819.773020000001</v>
      </c>
    </row>
    <row r="232" spans="1:8">
      <c r="A232" s="3">
        <v>42767</v>
      </c>
      <c r="B232" s="4" t="s">
        <v>297</v>
      </c>
      <c r="C232" s="4" t="s">
        <v>97</v>
      </c>
      <c r="D232" s="4" t="s">
        <v>98</v>
      </c>
      <c r="E232" s="4">
        <v>56</v>
      </c>
      <c r="F232" s="4" t="s">
        <v>29</v>
      </c>
      <c r="G232" s="10">
        <v>370.52</v>
      </c>
      <c r="H232" s="10">
        <f t="shared" si="3"/>
        <v>20749.12</v>
      </c>
    </row>
    <row r="233" spans="1:8">
      <c r="A233" s="3">
        <v>43152</v>
      </c>
      <c r="B233" s="4" t="s">
        <v>297</v>
      </c>
      <c r="C233" s="4" t="s">
        <v>99</v>
      </c>
      <c r="D233" s="4" t="s">
        <v>100</v>
      </c>
      <c r="E233" s="4">
        <v>43</v>
      </c>
      <c r="F233" s="4" t="s">
        <v>29</v>
      </c>
      <c r="G233" s="10">
        <v>527.40291000000002</v>
      </c>
      <c r="H233" s="10">
        <f t="shared" si="3"/>
        <v>22678.325130000001</v>
      </c>
    </row>
    <row r="234" spans="1:8">
      <c r="A234" s="3">
        <v>43152</v>
      </c>
      <c r="B234" s="4" t="s">
        <v>297</v>
      </c>
      <c r="C234" s="4" t="s">
        <v>101</v>
      </c>
      <c r="D234" s="4" t="s">
        <v>102</v>
      </c>
      <c r="E234" s="4">
        <v>112</v>
      </c>
      <c r="F234" s="4" t="s">
        <v>103</v>
      </c>
      <c r="G234" s="10">
        <v>73.179019999999994</v>
      </c>
      <c r="H234" s="10">
        <f t="shared" si="3"/>
        <v>8196.0502399999987</v>
      </c>
    </row>
    <row r="235" spans="1:8">
      <c r="A235" s="3">
        <v>43152</v>
      </c>
      <c r="B235" s="4" t="s">
        <v>297</v>
      </c>
      <c r="C235" s="4" t="s">
        <v>104</v>
      </c>
      <c r="D235" s="4" t="s">
        <v>105</v>
      </c>
      <c r="E235" s="4">
        <v>49</v>
      </c>
      <c r="F235" s="4" t="s">
        <v>34</v>
      </c>
      <c r="G235" s="10">
        <v>65.085509999999999</v>
      </c>
      <c r="H235" s="10">
        <f t="shared" si="3"/>
        <v>3189.1899899999999</v>
      </c>
    </row>
    <row r="236" spans="1:8">
      <c r="A236" s="3">
        <v>42773</v>
      </c>
      <c r="B236" s="4" t="s">
        <v>297</v>
      </c>
      <c r="C236" s="4" t="s">
        <v>108</v>
      </c>
      <c r="D236" s="4" t="s">
        <v>109</v>
      </c>
      <c r="E236" s="4">
        <v>37</v>
      </c>
      <c r="F236" s="4" t="s">
        <v>13</v>
      </c>
      <c r="G236" s="10">
        <v>41.35859</v>
      </c>
      <c r="H236" s="10">
        <f t="shared" si="3"/>
        <v>1530.26783</v>
      </c>
    </row>
    <row r="237" spans="1:8">
      <c r="A237" s="3">
        <v>42767</v>
      </c>
      <c r="B237" s="4" t="s">
        <v>297</v>
      </c>
      <c r="C237" s="4" t="s">
        <v>110</v>
      </c>
      <c r="D237" s="4" t="s">
        <v>111</v>
      </c>
      <c r="E237" s="4">
        <v>273</v>
      </c>
      <c r="F237" s="4" t="s">
        <v>13</v>
      </c>
      <c r="G237" s="10">
        <v>205.84950000000001</v>
      </c>
      <c r="H237" s="10">
        <f t="shared" si="3"/>
        <v>56196.913500000002</v>
      </c>
    </row>
    <row r="238" spans="1:8">
      <c r="A238" s="3">
        <v>43152</v>
      </c>
      <c r="B238" s="4" t="s">
        <v>297</v>
      </c>
      <c r="C238" s="4" t="s">
        <v>112</v>
      </c>
      <c r="D238" s="4" t="s">
        <v>113</v>
      </c>
      <c r="E238" s="4">
        <v>22</v>
      </c>
      <c r="F238" s="4" t="s">
        <v>13</v>
      </c>
      <c r="G238" s="10">
        <v>283.2</v>
      </c>
      <c r="H238" s="10">
        <f t="shared" si="3"/>
        <v>6230.4</v>
      </c>
    </row>
    <row r="239" spans="1:8">
      <c r="A239" s="3">
        <v>42766</v>
      </c>
      <c r="B239" s="4" t="s">
        <v>297</v>
      </c>
      <c r="C239" s="4" t="s">
        <v>114</v>
      </c>
      <c r="D239" s="4" t="s">
        <v>115</v>
      </c>
      <c r="E239" s="4">
        <v>83</v>
      </c>
      <c r="F239" s="4" t="s">
        <v>13</v>
      </c>
      <c r="G239" s="10">
        <v>29.9956</v>
      </c>
      <c r="H239" s="10">
        <f t="shared" si="3"/>
        <v>2489.6347999999998</v>
      </c>
    </row>
    <row r="240" spans="1:8">
      <c r="A240" s="3">
        <v>43179</v>
      </c>
      <c r="B240" s="4" t="s">
        <v>297</v>
      </c>
      <c r="C240" s="4" t="s">
        <v>300</v>
      </c>
      <c r="D240" s="4" t="s">
        <v>290</v>
      </c>
      <c r="E240" s="4">
        <v>1</v>
      </c>
      <c r="F240" s="4" t="s">
        <v>13</v>
      </c>
      <c r="G240" s="10">
        <v>2100</v>
      </c>
      <c r="H240" s="10">
        <f t="shared" si="3"/>
        <v>2100</v>
      </c>
    </row>
    <row r="241" spans="1:8">
      <c r="A241" s="3">
        <v>43522</v>
      </c>
      <c r="B241" s="4" t="s">
        <v>297</v>
      </c>
      <c r="C241" s="4" t="s">
        <v>116</v>
      </c>
      <c r="D241" s="4" t="s">
        <v>117</v>
      </c>
      <c r="E241" s="4">
        <v>17</v>
      </c>
      <c r="F241" s="4" t="s">
        <v>13</v>
      </c>
      <c r="G241" s="10">
        <v>39.709310000000002</v>
      </c>
      <c r="H241" s="10">
        <f t="shared" si="3"/>
        <v>675.05826999999999</v>
      </c>
    </row>
    <row r="242" spans="1:8">
      <c r="A242" s="3">
        <v>43522</v>
      </c>
      <c r="B242" s="4" t="s">
        <v>297</v>
      </c>
      <c r="C242" s="4" t="s">
        <v>118</v>
      </c>
      <c r="D242" s="4" t="s">
        <v>119</v>
      </c>
      <c r="E242" s="4">
        <v>407</v>
      </c>
      <c r="F242" s="4" t="s">
        <v>13</v>
      </c>
      <c r="G242" s="10">
        <v>129.89439999999999</v>
      </c>
      <c r="H242" s="10">
        <f t="shared" si="3"/>
        <v>52867.020799999998</v>
      </c>
    </row>
    <row r="243" spans="1:8">
      <c r="A243" s="3">
        <v>43522</v>
      </c>
      <c r="B243" s="4" t="s">
        <v>297</v>
      </c>
      <c r="C243" s="4" t="s">
        <v>120</v>
      </c>
      <c r="D243" s="4" t="s">
        <v>121</v>
      </c>
      <c r="E243" s="4">
        <v>448</v>
      </c>
      <c r="F243" s="4" t="s">
        <v>13</v>
      </c>
      <c r="G243" s="10">
        <v>58.173290000000001</v>
      </c>
      <c r="H243" s="10">
        <f t="shared" si="3"/>
        <v>26061.63392</v>
      </c>
    </row>
    <row r="244" spans="1:8">
      <c r="A244" s="3">
        <v>43522</v>
      </c>
      <c r="B244" s="4" t="s">
        <v>297</v>
      </c>
      <c r="C244" s="4" t="s">
        <v>122</v>
      </c>
      <c r="D244" s="4" t="s">
        <v>123</v>
      </c>
      <c r="E244" s="4">
        <v>27</v>
      </c>
      <c r="F244" s="4" t="s">
        <v>34</v>
      </c>
      <c r="G244" s="10">
        <v>931.03309999999999</v>
      </c>
      <c r="H244" s="10">
        <f t="shared" si="3"/>
        <v>25137.893700000001</v>
      </c>
    </row>
    <row r="245" spans="1:8">
      <c r="A245" s="3">
        <v>42761</v>
      </c>
      <c r="B245" s="4" t="s">
        <v>297</v>
      </c>
      <c r="C245" s="4" t="s">
        <v>301</v>
      </c>
      <c r="D245" s="4" t="s">
        <v>291</v>
      </c>
      <c r="E245" s="4">
        <v>7</v>
      </c>
      <c r="F245" s="4" t="s">
        <v>29</v>
      </c>
      <c r="G245" s="10">
        <v>1250.8</v>
      </c>
      <c r="H245" s="10">
        <f t="shared" si="3"/>
        <v>8755.6</v>
      </c>
    </row>
    <row r="246" spans="1:8">
      <c r="A246" s="3">
        <v>42767</v>
      </c>
      <c r="B246" s="4" t="s">
        <v>297</v>
      </c>
      <c r="C246" s="4" t="s">
        <v>126</v>
      </c>
      <c r="D246" s="4" t="s">
        <v>127</v>
      </c>
      <c r="E246" s="4">
        <v>98</v>
      </c>
      <c r="F246" s="4" t="s">
        <v>13</v>
      </c>
      <c r="G246" s="10">
        <v>54.28</v>
      </c>
      <c r="H246" s="10">
        <f t="shared" si="3"/>
        <v>5319.4400000000005</v>
      </c>
    </row>
    <row r="247" spans="1:8">
      <c r="A247" s="3">
        <v>42766</v>
      </c>
      <c r="B247" s="4" t="s">
        <v>297</v>
      </c>
      <c r="C247" s="4" t="s">
        <v>302</v>
      </c>
      <c r="D247" s="4" t="s">
        <v>292</v>
      </c>
      <c r="E247" s="4">
        <v>2</v>
      </c>
      <c r="F247" s="4" t="s">
        <v>50</v>
      </c>
      <c r="G247" s="10">
        <v>820.1</v>
      </c>
      <c r="H247" s="10">
        <f t="shared" si="3"/>
        <v>1640.2</v>
      </c>
    </row>
    <row r="248" spans="1:8">
      <c r="A248" s="3">
        <v>43004</v>
      </c>
      <c r="B248" s="4" t="s">
        <v>297</v>
      </c>
      <c r="C248" s="4" t="s">
        <v>128</v>
      </c>
      <c r="D248" s="4" t="s">
        <v>129</v>
      </c>
      <c r="E248" s="4">
        <v>21</v>
      </c>
      <c r="F248" s="4" t="s">
        <v>13</v>
      </c>
      <c r="G248" s="10">
        <v>21.49822</v>
      </c>
      <c r="H248" s="10">
        <f t="shared" si="3"/>
        <v>451.46262000000002</v>
      </c>
    </row>
    <row r="249" spans="1:8">
      <c r="A249" s="3">
        <v>43185</v>
      </c>
      <c r="B249" s="4" t="s">
        <v>297</v>
      </c>
      <c r="C249" s="4" t="s">
        <v>130</v>
      </c>
      <c r="D249" s="4" t="s">
        <v>131</v>
      </c>
      <c r="E249" s="4">
        <v>1</v>
      </c>
      <c r="F249" s="4" t="s">
        <v>13</v>
      </c>
      <c r="G249" s="10">
        <v>84.75</v>
      </c>
      <c r="H249" s="10">
        <f t="shared" si="3"/>
        <v>84.75</v>
      </c>
    </row>
    <row r="250" spans="1:8">
      <c r="A250" s="3">
        <v>42767</v>
      </c>
      <c r="B250" s="4" t="s">
        <v>297</v>
      </c>
      <c r="C250" s="4" t="s">
        <v>132</v>
      </c>
      <c r="D250" s="4" t="s">
        <v>133</v>
      </c>
      <c r="E250" s="4">
        <v>387</v>
      </c>
      <c r="F250" s="4" t="s">
        <v>134</v>
      </c>
      <c r="G250" s="10">
        <v>4.99735</v>
      </c>
      <c r="H250" s="10">
        <f t="shared" si="3"/>
        <v>1933.9744499999999</v>
      </c>
    </row>
    <row r="251" spans="1:8">
      <c r="A251" s="3">
        <v>43522</v>
      </c>
      <c r="B251" s="4" t="s">
        <v>297</v>
      </c>
      <c r="C251" s="4" t="s">
        <v>135</v>
      </c>
      <c r="D251" s="4" t="s">
        <v>136</v>
      </c>
      <c r="E251" s="4">
        <v>2</v>
      </c>
      <c r="F251" s="4" t="s">
        <v>13</v>
      </c>
      <c r="G251" s="10">
        <v>430.00013999999999</v>
      </c>
      <c r="H251" s="10">
        <f t="shared" si="3"/>
        <v>860.00027999999998</v>
      </c>
    </row>
    <row r="252" spans="1:8">
      <c r="A252" s="3">
        <v>42863</v>
      </c>
      <c r="B252" s="4" t="s">
        <v>297</v>
      </c>
      <c r="C252" s="4" t="s">
        <v>137</v>
      </c>
      <c r="D252" s="4" t="s">
        <v>138</v>
      </c>
      <c r="E252" s="4">
        <v>3</v>
      </c>
      <c r="F252" s="4" t="s">
        <v>13</v>
      </c>
      <c r="G252" s="10">
        <v>349.99979999999999</v>
      </c>
      <c r="H252" s="10">
        <f t="shared" si="3"/>
        <v>1049.9993999999999</v>
      </c>
    </row>
    <row r="253" spans="1:8">
      <c r="A253" s="3">
        <v>43152</v>
      </c>
      <c r="B253" s="4" t="s">
        <v>297</v>
      </c>
      <c r="C253" s="4" t="s">
        <v>139</v>
      </c>
      <c r="D253" s="4" t="s">
        <v>140</v>
      </c>
      <c r="E253" s="4">
        <v>253</v>
      </c>
      <c r="F253" s="4" t="s">
        <v>13</v>
      </c>
      <c r="G253" s="10">
        <v>9.5096699999999998</v>
      </c>
      <c r="H253" s="10">
        <f t="shared" si="3"/>
        <v>2405.9465099999998</v>
      </c>
    </row>
    <row r="254" spans="1:8">
      <c r="A254" s="3">
        <v>42758</v>
      </c>
      <c r="B254" s="4" t="s">
        <v>297</v>
      </c>
      <c r="C254" s="4" t="s">
        <v>141</v>
      </c>
      <c r="D254" s="4" t="s">
        <v>142</v>
      </c>
      <c r="E254" s="4">
        <v>18</v>
      </c>
      <c r="F254" s="4" t="s">
        <v>13</v>
      </c>
      <c r="G254" s="10">
        <v>4.72</v>
      </c>
      <c r="H254" s="10">
        <f t="shared" si="3"/>
        <v>84.96</v>
      </c>
    </row>
    <row r="255" spans="1:8">
      <c r="A255" s="3">
        <v>43231</v>
      </c>
      <c r="B255" s="4" t="s">
        <v>297</v>
      </c>
      <c r="C255" s="4" t="s">
        <v>143</v>
      </c>
      <c r="D255" s="4" t="s">
        <v>144</v>
      </c>
      <c r="E255" s="4">
        <v>137</v>
      </c>
      <c r="F255" s="4" t="s">
        <v>145</v>
      </c>
      <c r="G255" s="10">
        <v>256.13261999999997</v>
      </c>
      <c r="H255" s="10">
        <f t="shared" ref="H255:H318" si="4">+G255*E255</f>
        <v>35090.168939999996</v>
      </c>
    </row>
    <row r="256" spans="1:8">
      <c r="A256" s="3">
        <v>42767</v>
      </c>
      <c r="B256" s="4" t="s">
        <v>297</v>
      </c>
      <c r="C256" s="4" t="s">
        <v>146</v>
      </c>
      <c r="D256" s="4" t="s">
        <v>147</v>
      </c>
      <c r="E256" s="4">
        <v>6</v>
      </c>
      <c r="F256" s="4" t="s">
        <v>13</v>
      </c>
      <c r="G256" s="10">
        <v>399.99758000000003</v>
      </c>
      <c r="H256" s="10">
        <f t="shared" si="4"/>
        <v>2399.9854800000003</v>
      </c>
    </row>
    <row r="257" spans="1:8">
      <c r="A257" s="3">
        <v>43231</v>
      </c>
      <c r="B257" s="4" t="s">
        <v>297</v>
      </c>
      <c r="C257" s="4" t="s">
        <v>303</v>
      </c>
      <c r="D257" s="4" t="s">
        <v>293</v>
      </c>
      <c r="E257" s="4">
        <v>16</v>
      </c>
      <c r="F257" s="4" t="s">
        <v>13</v>
      </c>
      <c r="G257" s="10">
        <v>348.1</v>
      </c>
      <c r="H257" s="10">
        <f t="shared" si="4"/>
        <v>5569.6</v>
      </c>
    </row>
    <row r="258" spans="1:8">
      <c r="A258" s="3">
        <v>43231</v>
      </c>
      <c r="B258" s="4" t="s">
        <v>297</v>
      </c>
      <c r="C258" s="4" t="s">
        <v>148</v>
      </c>
      <c r="D258" s="4" t="s">
        <v>149</v>
      </c>
      <c r="E258" s="4">
        <v>6</v>
      </c>
      <c r="F258" s="4" t="s">
        <v>13</v>
      </c>
      <c r="G258" s="10">
        <v>109.74</v>
      </c>
      <c r="H258" s="10">
        <f t="shared" si="4"/>
        <v>658.43999999999994</v>
      </c>
    </row>
    <row r="259" spans="1:8">
      <c r="A259" s="3">
        <v>42761</v>
      </c>
      <c r="B259" s="4" t="s">
        <v>297</v>
      </c>
      <c r="C259" s="4" t="s">
        <v>150</v>
      </c>
      <c r="D259" s="4" t="s">
        <v>151</v>
      </c>
      <c r="E259" s="4">
        <v>2</v>
      </c>
      <c r="F259" s="4" t="s">
        <v>16</v>
      </c>
      <c r="G259" s="10">
        <v>50</v>
      </c>
      <c r="H259" s="10">
        <f t="shared" si="4"/>
        <v>100</v>
      </c>
    </row>
    <row r="260" spans="1:8">
      <c r="A260" s="3">
        <v>43522</v>
      </c>
      <c r="B260" s="4" t="s">
        <v>297</v>
      </c>
      <c r="C260" s="4" t="s">
        <v>152</v>
      </c>
      <c r="D260" s="4" t="s">
        <v>153</v>
      </c>
      <c r="E260" s="4">
        <v>84</v>
      </c>
      <c r="F260" s="4" t="s">
        <v>13</v>
      </c>
      <c r="G260" s="10">
        <v>62.187609999999999</v>
      </c>
      <c r="H260" s="10">
        <f t="shared" si="4"/>
        <v>5223.7592400000003</v>
      </c>
    </row>
    <row r="261" spans="1:8">
      <c r="A261" s="3">
        <v>43182</v>
      </c>
      <c r="B261" s="4" t="s">
        <v>297</v>
      </c>
      <c r="C261" s="4" t="s">
        <v>154</v>
      </c>
      <c r="D261" s="4" t="s">
        <v>155</v>
      </c>
      <c r="E261" s="4">
        <v>47</v>
      </c>
      <c r="F261" s="4" t="s">
        <v>34</v>
      </c>
      <c r="G261" s="10">
        <v>22.198170000000001</v>
      </c>
      <c r="H261" s="10">
        <f t="shared" si="4"/>
        <v>1043.3139900000001</v>
      </c>
    </row>
    <row r="262" spans="1:8">
      <c r="A262" s="3">
        <v>42761</v>
      </c>
      <c r="B262" s="4" t="s">
        <v>297</v>
      </c>
      <c r="C262" s="4" t="s">
        <v>156</v>
      </c>
      <c r="D262" s="4" t="s">
        <v>157</v>
      </c>
      <c r="E262" s="4">
        <v>28</v>
      </c>
      <c r="F262" s="4" t="s">
        <v>34</v>
      </c>
      <c r="G262" s="10">
        <v>150</v>
      </c>
      <c r="H262" s="10">
        <f t="shared" si="4"/>
        <v>4200</v>
      </c>
    </row>
    <row r="263" spans="1:8">
      <c r="A263" s="3">
        <v>43522</v>
      </c>
      <c r="B263" s="4" t="s">
        <v>297</v>
      </c>
      <c r="C263" s="4" t="s">
        <v>158</v>
      </c>
      <c r="D263" s="4" t="s">
        <v>159</v>
      </c>
      <c r="E263" s="4">
        <v>174</v>
      </c>
      <c r="F263" s="4" t="s">
        <v>58</v>
      </c>
      <c r="G263" s="10">
        <v>84.551760000000002</v>
      </c>
      <c r="H263" s="10">
        <f t="shared" si="4"/>
        <v>14712.006240000001</v>
      </c>
    </row>
    <row r="264" spans="1:8">
      <c r="A264" s="3">
        <v>43522</v>
      </c>
      <c r="B264" s="4" t="s">
        <v>297</v>
      </c>
      <c r="C264" s="4" t="s">
        <v>160</v>
      </c>
      <c r="D264" s="4" t="s">
        <v>161</v>
      </c>
      <c r="E264" s="4">
        <v>65</v>
      </c>
      <c r="F264" s="4" t="s">
        <v>13</v>
      </c>
      <c r="G264" s="10">
        <v>72.843059999999994</v>
      </c>
      <c r="H264" s="10">
        <f t="shared" si="4"/>
        <v>4734.7988999999998</v>
      </c>
    </row>
    <row r="265" spans="1:8">
      <c r="A265" s="3">
        <v>43522</v>
      </c>
      <c r="B265" s="4" t="s">
        <v>297</v>
      </c>
      <c r="C265" s="4" t="s">
        <v>162</v>
      </c>
      <c r="D265" s="4" t="s">
        <v>163</v>
      </c>
      <c r="E265" s="4">
        <v>3</v>
      </c>
      <c r="F265" s="4" t="s">
        <v>13</v>
      </c>
      <c r="G265" s="10">
        <v>125.3986</v>
      </c>
      <c r="H265" s="10">
        <f t="shared" si="4"/>
        <v>376.19580000000002</v>
      </c>
    </row>
    <row r="266" spans="1:8">
      <c r="A266" s="3">
        <v>43182</v>
      </c>
      <c r="B266" s="4" t="s">
        <v>297</v>
      </c>
      <c r="C266" s="4" t="s">
        <v>164</v>
      </c>
      <c r="D266" s="4" t="s">
        <v>165</v>
      </c>
      <c r="E266" s="4">
        <v>19</v>
      </c>
      <c r="F266" s="4" t="s">
        <v>13</v>
      </c>
      <c r="G266" s="10">
        <v>80.894270000000006</v>
      </c>
      <c r="H266" s="10">
        <f t="shared" si="4"/>
        <v>1536.9911300000001</v>
      </c>
    </row>
    <row r="267" spans="1:8">
      <c r="A267" s="3">
        <v>43182</v>
      </c>
      <c r="B267" s="4" t="s">
        <v>297</v>
      </c>
      <c r="C267" s="4" t="s">
        <v>166</v>
      </c>
      <c r="D267" s="4" t="s">
        <v>167</v>
      </c>
      <c r="E267" s="4">
        <v>3</v>
      </c>
      <c r="F267" s="4" t="s">
        <v>13</v>
      </c>
      <c r="G267" s="10">
        <v>132.75</v>
      </c>
      <c r="H267" s="10">
        <f t="shared" si="4"/>
        <v>398.25</v>
      </c>
    </row>
    <row r="268" spans="1:8">
      <c r="A268" s="3">
        <v>43522</v>
      </c>
      <c r="B268" s="4" t="s">
        <v>297</v>
      </c>
      <c r="C268" s="4" t="s">
        <v>168</v>
      </c>
      <c r="D268" s="4" t="s">
        <v>169</v>
      </c>
      <c r="E268" s="4">
        <v>21</v>
      </c>
      <c r="F268" s="4" t="s">
        <v>13</v>
      </c>
      <c r="G268" s="10">
        <v>59</v>
      </c>
      <c r="H268" s="10">
        <f t="shared" si="4"/>
        <v>1239</v>
      </c>
    </row>
    <row r="269" spans="1:8">
      <c r="A269" s="3">
        <v>43182</v>
      </c>
      <c r="B269" s="4" t="s">
        <v>297</v>
      </c>
      <c r="C269" s="4" t="s">
        <v>170</v>
      </c>
      <c r="D269" s="4" t="s">
        <v>171</v>
      </c>
      <c r="E269" s="4">
        <v>35</v>
      </c>
      <c r="F269" s="4" t="s">
        <v>13</v>
      </c>
      <c r="G269" s="10">
        <v>54.110100000000003</v>
      </c>
      <c r="H269" s="10">
        <f t="shared" si="4"/>
        <v>1893.8535000000002</v>
      </c>
    </row>
    <row r="270" spans="1:8">
      <c r="A270" s="3">
        <v>43522</v>
      </c>
      <c r="B270" s="4" t="s">
        <v>297</v>
      </c>
      <c r="C270" s="4" t="s">
        <v>172</v>
      </c>
      <c r="D270" s="4" t="s">
        <v>173</v>
      </c>
      <c r="E270" s="4">
        <v>237</v>
      </c>
      <c r="F270" s="4" t="s">
        <v>13</v>
      </c>
      <c r="G270" s="10">
        <v>49.998959999999997</v>
      </c>
      <c r="H270" s="10">
        <f t="shared" si="4"/>
        <v>11849.753519999998</v>
      </c>
    </row>
    <row r="271" spans="1:8">
      <c r="A271" s="3">
        <v>42767</v>
      </c>
      <c r="B271" s="4" t="s">
        <v>297</v>
      </c>
      <c r="C271" s="4" t="s">
        <v>174</v>
      </c>
      <c r="D271" s="4" t="s">
        <v>175</v>
      </c>
      <c r="E271" s="4">
        <v>347</v>
      </c>
      <c r="F271" s="4" t="s">
        <v>13</v>
      </c>
      <c r="G271" s="10">
        <v>59.261899999999997</v>
      </c>
      <c r="H271" s="10">
        <f t="shared" si="4"/>
        <v>20563.879300000001</v>
      </c>
    </row>
    <row r="272" spans="1:8">
      <c r="A272" s="3">
        <v>39082</v>
      </c>
      <c r="B272" s="4" t="s">
        <v>297</v>
      </c>
      <c r="C272" s="4" t="s">
        <v>176</v>
      </c>
      <c r="D272" s="4" t="s">
        <v>177</v>
      </c>
      <c r="E272" s="4">
        <v>910</v>
      </c>
      <c r="F272" s="4" t="s">
        <v>13</v>
      </c>
      <c r="G272" s="10">
        <v>3.54</v>
      </c>
      <c r="H272" s="10">
        <f t="shared" si="4"/>
        <v>3221.4</v>
      </c>
    </row>
    <row r="273" spans="1:8">
      <c r="A273" s="3">
        <v>39082</v>
      </c>
      <c r="B273" s="4" t="s">
        <v>297</v>
      </c>
      <c r="C273" s="4" t="s">
        <v>178</v>
      </c>
      <c r="D273" s="4" t="s">
        <v>179</v>
      </c>
      <c r="E273" s="4">
        <v>518</v>
      </c>
      <c r="F273" s="4" t="s">
        <v>13</v>
      </c>
      <c r="G273" s="10">
        <v>4.6211799999999998</v>
      </c>
      <c r="H273" s="10">
        <f t="shared" si="4"/>
        <v>2393.77124</v>
      </c>
    </row>
    <row r="274" spans="1:8">
      <c r="A274" s="3">
        <v>42761</v>
      </c>
      <c r="B274" s="4" t="s">
        <v>297</v>
      </c>
      <c r="C274" s="4" t="s">
        <v>180</v>
      </c>
      <c r="D274" s="4" t="s">
        <v>181</v>
      </c>
      <c r="E274" s="4">
        <v>37</v>
      </c>
      <c r="F274" s="4" t="s">
        <v>29</v>
      </c>
      <c r="G274" s="10">
        <v>753.44605000000001</v>
      </c>
      <c r="H274" s="10">
        <f t="shared" si="4"/>
        <v>27877.503850000001</v>
      </c>
    </row>
    <row r="275" spans="1:8">
      <c r="A275" s="3">
        <v>42761</v>
      </c>
      <c r="B275" s="4" t="s">
        <v>297</v>
      </c>
      <c r="C275" s="4" t="s">
        <v>182</v>
      </c>
      <c r="D275" s="4" t="s">
        <v>183</v>
      </c>
      <c r="E275" s="4">
        <v>4</v>
      </c>
      <c r="F275" s="4" t="s">
        <v>16</v>
      </c>
      <c r="G275" s="10">
        <v>196.29244</v>
      </c>
      <c r="H275" s="10">
        <f t="shared" si="4"/>
        <v>785.16976</v>
      </c>
    </row>
    <row r="276" spans="1:8">
      <c r="A276" s="3">
        <v>43522</v>
      </c>
      <c r="B276" s="4" t="s">
        <v>297</v>
      </c>
      <c r="C276" s="4" t="s">
        <v>184</v>
      </c>
      <c r="D276" s="4" t="s">
        <v>185</v>
      </c>
      <c r="E276" s="4">
        <v>33</v>
      </c>
      <c r="F276" s="4" t="s">
        <v>34</v>
      </c>
      <c r="G276" s="10">
        <v>36.109540000000003</v>
      </c>
      <c r="H276" s="10">
        <f t="shared" si="4"/>
        <v>1191.61482</v>
      </c>
    </row>
    <row r="277" spans="1:8">
      <c r="A277" s="3">
        <v>43182</v>
      </c>
      <c r="B277" s="4" t="s">
        <v>297</v>
      </c>
      <c r="C277" s="4" t="s">
        <v>186</v>
      </c>
      <c r="D277" s="4" t="s">
        <v>187</v>
      </c>
      <c r="E277" s="4">
        <v>110</v>
      </c>
      <c r="F277" s="4" t="s">
        <v>13</v>
      </c>
      <c r="G277" s="10">
        <v>29.5</v>
      </c>
      <c r="H277" s="10">
        <f t="shared" si="4"/>
        <v>3245</v>
      </c>
    </row>
    <row r="278" spans="1:8">
      <c r="A278" s="3">
        <v>43522</v>
      </c>
      <c r="B278" s="4" t="s">
        <v>297</v>
      </c>
      <c r="C278" s="4" t="s">
        <v>188</v>
      </c>
      <c r="D278" s="4" t="s">
        <v>189</v>
      </c>
      <c r="E278" s="4">
        <v>141</v>
      </c>
      <c r="F278" s="4" t="s">
        <v>13</v>
      </c>
      <c r="G278" s="10">
        <v>11.0595</v>
      </c>
      <c r="H278" s="10">
        <f t="shared" si="4"/>
        <v>1559.3895</v>
      </c>
    </row>
    <row r="279" spans="1:8">
      <c r="A279" s="3">
        <v>43182</v>
      </c>
      <c r="B279" s="4" t="s">
        <v>297</v>
      </c>
      <c r="C279" s="4" t="s">
        <v>190</v>
      </c>
      <c r="D279" s="4" t="s">
        <v>191</v>
      </c>
      <c r="E279" s="4">
        <v>25</v>
      </c>
      <c r="F279" s="4" t="s">
        <v>13</v>
      </c>
      <c r="G279" s="10">
        <v>9.8912200000000006</v>
      </c>
      <c r="H279" s="10">
        <f t="shared" si="4"/>
        <v>247.28050000000002</v>
      </c>
    </row>
    <row r="280" spans="1:8">
      <c r="A280" s="3">
        <v>43182</v>
      </c>
      <c r="B280" s="4" t="s">
        <v>297</v>
      </c>
      <c r="C280" s="4" t="s">
        <v>192</v>
      </c>
      <c r="D280" s="4" t="s">
        <v>193</v>
      </c>
      <c r="E280" s="4">
        <v>60</v>
      </c>
      <c r="F280" s="4" t="s">
        <v>13</v>
      </c>
      <c r="G280" s="10">
        <v>33.995800000000003</v>
      </c>
      <c r="H280" s="10">
        <f t="shared" si="4"/>
        <v>2039.748</v>
      </c>
    </row>
    <row r="281" spans="1:8">
      <c r="A281" s="3">
        <v>43182</v>
      </c>
      <c r="B281" s="4" t="s">
        <v>297</v>
      </c>
      <c r="C281" s="4" t="s">
        <v>194</v>
      </c>
      <c r="D281" s="4" t="s">
        <v>195</v>
      </c>
      <c r="E281" s="4">
        <v>153</v>
      </c>
      <c r="F281" s="4" t="s">
        <v>13</v>
      </c>
      <c r="G281" s="10">
        <v>7.0270299999999999</v>
      </c>
      <c r="H281" s="10">
        <f t="shared" si="4"/>
        <v>1075.1355900000001</v>
      </c>
    </row>
    <row r="282" spans="1:8">
      <c r="A282" s="3">
        <v>43182</v>
      </c>
      <c r="B282" s="4" t="s">
        <v>297</v>
      </c>
      <c r="C282" s="4" t="s">
        <v>196</v>
      </c>
      <c r="D282" s="4" t="s">
        <v>197</v>
      </c>
      <c r="E282" s="4">
        <v>139</v>
      </c>
      <c r="F282" s="4" t="s">
        <v>13</v>
      </c>
      <c r="G282" s="10">
        <v>24.001200000000001</v>
      </c>
      <c r="H282" s="10">
        <f t="shared" si="4"/>
        <v>3336.1668</v>
      </c>
    </row>
    <row r="283" spans="1:8">
      <c r="A283" s="3">
        <v>43182</v>
      </c>
      <c r="B283" s="4" t="s">
        <v>297</v>
      </c>
      <c r="C283" s="4" t="s">
        <v>198</v>
      </c>
      <c r="D283" s="4" t="s">
        <v>199</v>
      </c>
      <c r="E283" s="4">
        <v>2</v>
      </c>
      <c r="F283" s="4" t="s">
        <v>13</v>
      </c>
      <c r="G283" s="10">
        <v>214.99600000000001</v>
      </c>
      <c r="H283" s="10">
        <f t="shared" si="4"/>
        <v>429.99200000000002</v>
      </c>
    </row>
    <row r="284" spans="1:8">
      <c r="A284" s="3">
        <v>43182</v>
      </c>
      <c r="B284" s="4" t="s">
        <v>297</v>
      </c>
      <c r="C284" s="4" t="s">
        <v>200</v>
      </c>
      <c r="D284" s="4" t="s">
        <v>201</v>
      </c>
      <c r="E284" s="4">
        <v>24</v>
      </c>
      <c r="F284" s="4" t="s">
        <v>13</v>
      </c>
      <c r="G284" s="10">
        <v>90.86</v>
      </c>
      <c r="H284" s="10">
        <f t="shared" si="4"/>
        <v>2180.64</v>
      </c>
    </row>
    <row r="285" spans="1:8">
      <c r="A285" s="3">
        <v>42761</v>
      </c>
      <c r="B285" s="4" t="s">
        <v>297</v>
      </c>
      <c r="C285" s="4" t="s">
        <v>202</v>
      </c>
      <c r="D285" s="4" t="s">
        <v>203</v>
      </c>
      <c r="E285" s="4">
        <v>2</v>
      </c>
      <c r="F285" s="4" t="s">
        <v>50</v>
      </c>
      <c r="G285" s="10">
        <v>293.77280000000002</v>
      </c>
      <c r="H285" s="10">
        <f t="shared" si="4"/>
        <v>587.54560000000004</v>
      </c>
    </row>
    <row r="286" spans="1:8">
      <c r="A286" s="3">
        <v>42761</v>
      </c>
      <c r="B286" s="4" t="s">
        <v>297</v>
      </c>
      <c r="C286" s="4" t="s">
        <v>204</v>
      </c>
      <c r="D286" s="4" t="s">
        <v>205</v>
      </c>
      <c r="E286" s="4">
        <v>17</v>
      </c>
      <c r="F286" s="4" t="s">
        <v>13</v>
      </c>
      <c r="G286" s="10">
        <v>66.031570000000002</v>
      </c>
      <c r="H286" s="10">
        <f t="shared" si="4"/>
        <v>1122.5366900000001</v>
      </c>
    </row>
    <row r="287" spans="1:8">
      <c r="A287" s="3">
        <v>42761</v>
      </c>
      <c r="B287" s="4" t="s">
        <v>297</v>
      </c>
      <c r="C287" s="4" t="s">
        <v>206</v>
      </c>
      <c r="D287" s="4" t="s">
        <v>207</v>
      </c>
      <c r="E287" s="4">
        <v>5</v>
      </c>
      <c r="F287" s="4" t="s">
        <v>13</v>
      </c>
      <c r="G287" s="10">
        <v>115.97432999999999</v>
      </c>
      <c r="H287" s="10">
        <f t="shared" si="4"/>
        <v>579.87164999999993</v>
      </c>
    </row>
    <row r="288" spans="1:8">
      <c r="A288" s="3">
        <v>42761</v>
      </c>
      <c r="B288" s="4" t="s">
        <v>297</v>
      </c>
      <c r="C288" s="4" t="s">
        <v>208</v>
      </c>
      <c r="D288" s="4" t="s">
        <v>209</v>
      </c>
      <c r="E288" s="4">
        <v>59</v>
      </c>
      <c r="F288" s="4" t="s">
        <v>13</v>
      </c>
      <c r="G288" s="10">
        <v>21.995200000000001</v>
      </c>
      <c r="H288" s="10">
        <f t="shared" si="4"/>
        <v>1297.7167999999999</v>
      </c>
    </row>
    <row r="289" spans="1:8">
      <c r="A289" s="3">
        <v>42761</v>
      </c>
      <c r="B289" s="4" t="s">
        <v>297</v>
      </c>
      <c r="C289" s="4" t="s">
        <v>210</v>
      </c>
      <c r="D289" s="4" t="s">
        <v>211</v>
      </c>
      <c r="E289" s="4">
        <v>4</v>
      </c>
      <c r="F289" s="4" t="s">
        <v>13</v>
      </c>
      <c r="G289" s="10">
        <v>6.4428000000000001</v>
      </c>
      <c r="H289" s="10">
        <f t="shared" si="4"/>
        <v>25.7712</v>
      </c>
    </row>
    <row r="290" spans="1:8">
      <c r="A290" s="3">
        <v>42761</v>
      </c>
      <c r="B290" s="4" t="s">
        <v>297</v>
      </c>
      <c r="C290" s="4" t="s">
        <v>212</v>
      </c>
      <c r="D290" s="4" t="s">
        <v>213</v>
      </c>
      <c r="E290" s="4">
        <v>43</v>
      </c>
      <c r="F290" s="4" t="s">
        <v>50</v>
      </c>
      <c r="G290" s="10">
        <v>345.45416999999998</v>
      </c>
      <c r="H290" s="10">
        <f t="shared" si="4"/>
        <v>14854.529309999998</v>
      </c>
    </row>
    <row r="291" spans="1:8">
      <c r="A291" s="3">
        <v>42761</v>
      </c>
      <c r="B291" s="4" t="s">
        <v>297</v>
      </c>
      <c r="C291" s="4" t="s">
        <v>214</v>
      </c>
      <c r="D291" s="4" t="s">
        <v>215</v>
      </c>
      <c r="E291" s="4">
        <v>41</v>
      </c>
      <c r="F291" s="4" t="s">
        <v>13</v>
      </c>
      <c r="G291" s="10">
        <v>7.7086300000000003</v>
      </c>
      <c r="H291" s="10">
        <f t="shared" si="4"/>
        <v>316.05383</v>
      </c>
    </row>
    <row r="292" spans="1:8">
      <c r="A292" s="3">
        <v>42761</v>
      </c>
      <c r="B292" s="4" t="s">
        <v>297</v>
      </c>
      <c r="C292" s="4" t="s">
        <v>216</v>
      </c>
      <c r="D292" s="4" t="s">
        <v>217</v>
      </c>
      <c r="E292" s="4">
        <v>120</v>
      </c>
      <c r="F292" s="4" t="s">
        <v>29</v>
      </c>
      <c r="G292" s="10">
        <v>118.95496</v>
      </c>
      <c r="H292" s="10">
        <f t="shared" si="4"/>
        <v>14274.5952</v>
      </c>
    </row>
    <row r="293" spans="1:8">
      <c r="A293" s="3">
        <v>42761</v>
      </c>
      <c r="B293" s="4" t="s">
        <v>297</v>
      </c>
      <c r="C293" s="4" t="s">
        <v>218</v>
      </c>
      <c r="D293" s="4" t="s">
        <v>219</v>
      </c>
      <c r="E293" s="4">
        <v>4</v>
      </c>
      <c r="F293" s="4" t="s">
        <v>13</v>
      </c>
      <c r="G293" s="10">
        <v>29.559000000000001</v>
      </c>
      <c r="H293" s="10">
        <f t="shared" si="4"/>
        <v>118.236</v>
      </c>
    </row>
    <row r="294" spans="1:8">
      <c r="A294" s="3">
        <v>42761</v>
      </c>
      <c r="B294" s="4" t="s">
        <v>297</v>
      </c>
      <c r="C294" s="4" t="s">
        <v>220</v>
      </c>
      <c r="D294" s="4" t="s">
        <v>221</v>
      </c>
      <c r="E294" s="4">
        <v>402</v>
      </c>
      <c r="F294" s="4" t="s">
        <v>13</v>
      </c>
      <c r="G294" s="10">
        <v>8.0099199999999993</v>
      </c>
      <c r="H294" s="10">
        <f t="shared" si="4"/>
        <v>3219.9878399999998</v>
      </c>
    </row>
    <row r="295" spans="1:8">
      <c r="A295" s="3">
        <v>42761</v>
      </c>
      <c r="B295" s="4" t="s">
        <v>297</v>
      </c>
      <c r="C295" s="4" t="s">
        <v>222</v>
      </c>
      <c r="D295" s="4" t="s">
        <v>223</v>
      </c>
      <c r="E295" s="4">
        <v>374</v>
      </c>
      <c r="F295" s="4" t="s">
        <v>13</v>
      </c>
      <c r="G295" s="10">
        <v>1.9348099999999999</v>
      </c>
      <c r="H295" s="10">
        <f t="shared" si="4"/>
        <v>723.61893999999995</v>
      </c>
    </row>
    <row r="296" spans="1:8">
      <c r="A296" s="3">
        <v>42761</v>
      </c>
      <c r="B296" s="4" t="s">
        <v>297</v>
      </c>
      <c r="C296" s="4" t="s">
        <v>224</v>
      </c>
      <c r="D296" s="4" t="s">
        <v>225</v>
      </c>
      <c r="E296" s="4">
        <v>951</v>
      </c>
      <c r="F296" s="4" t="s">
        <v>13</v>
      </c>
      <c r="G296" s="10">
        <v>10.88754</v>
      </c>
      <c r="H296" s="10">
        <f t="shared" si="4"/>
        <v>10354.05054</v>
      </c>
    </row>
    <row r="297" spans="1:8">
      <c r="A297" s="3">
        <v>42761</v>
      </c>
      <c r="B297" s="4" t="s">
        <v>297</v>
      </c>
      <c r="C297" s="4" t="s">
        <v>226</v>
      </c>
      <c r="D297" s="4" t="s">
        <v>227</v>
      </c>
      <c r="E297" s="4">
        <v>41</v>
      </c>
      <c r="F297" s="4" t="s">
        <v>13</v>
      </c>
      <c r="G297" s="10">
        <v>181.39818</v>
      </c>
      <c r="H297" s="10">
        <f t="shared" si="4"/>
        <v>7437.3253800000002</v>
      </c>
    </row>
    <row r="298" spans="1:8">
      <c r="A298" s="3">
        <v>42761</v>
      </c>
      <c r="B298" s="4" t="s">
        <v>297</v>
      </c>
      <c r="C298" s="4" t="s">
        <v>228</v>
      </c>
      <c r="D298" s="4" t="s">
        <v>229</v>
      </c>
      <c r="E298" s="4">
        <v>144</v>
      </c>
      <c r="F298" s="4" t="s">
        <v>13</v>
      </c>
      <c r="G298" s="10">
        <v>200.59612000000001</v>
      </c>
      <c r="H298" s="10">
        <f t="shared" si="4"/>
        <v>28885.841280000001</v>
      </c>
    </row>
    <row r="299" spans="1:8">
      <c r="A299" s="3">
        <v>42761</v>
      </c>
      <c r="B299" s="4" t="s">
        <v>297</v>
      </c>
      <c r="C299" s="4" t="s">
        <v>230</v>
      </c>
      <c r="D299" s="4" t="s">
        <v>231</v>
      </c>
      <c r="E299" s="4">
        <v>145</v>
      </c>
      <c r="F299" s="4" t="s">
        <v>13</v>
      </c>
      <c r="G299" s="10">
        <v>57.3232</v>
      </c>
      <c r="H299" s="10">
        <f t="shared" si="4"/>
        <v>8311.8639999999996</v>
      </c>
    </row>
    <row r="300" spans="1:8">
      <c r="A300" s="3">
        <v>42761</v>
      </c>
      <c r="B300" s="4" t="s">
        <v>297</v>
      </c>
      <c r="C300" s="4" t="s">
        <v>232</v>
      </c>
      <c r="D300" s="4" t="s">
        <v>233</v>
      </c>
      <c r="E300" s="4">
        <v>13</v>
      </c>
      <c r="F300" s="4" t="s">
        <v>13</v>
      </c>
      <c r="G300" s="10">
        <v>109.9996</v>
      </c>
      <c r="H300" s="10">
        <f t="shared" si="4"/>
        <v>1429.9947999999999</v>
      </c>
    </row>
    <row r="301" spans="1:8">
      <c r="A301" s="3">
        <v>43511</v>
      </c>
      <c r="B301" s="4" t="s">
        <v>297</v>
      </c>
      <c r="C301" s="4" t="s">
        <v>234</v>
      </c>
      <c r="D301" s="4" t="s">
        <v>235</v>
      </c>
      <c r="E301" s="4">
        <v>24</v>
      </c>
      <c r="F301" s="4" t="s">
        <v>16</v>
      </c>
      <c r="G301" s="10">
        <v>101.9992</v>
      </c>
      <c r="H301" s="10">
        <f t="shared" si="4"/>
        <v>2447.9808000000003</v>
      </c>
    </row>
    <row r="302" spans="1:8">
      <c r="A302" s="3">
        <v>43511</v>
      </c>
      <c r="B302" s="4" t="s">
        <v>297</v>
      </c>
      <c r="C302" s="4" t="s">
        <v>236</v>
      </c>
      <c r="D302" s="4" t="s">
        <v>237</v>
      </c>
      <c r="E302" s="4">
        <v>122</v>
      </c>
      <c r="F302" s="4" t="s">
        <v>13</v>
      </c>
      <c r="G302" s="10">
        <v>412.43626999999998</v>
      </c>
      <c r="H302" s="10">
        <f t="shared" si="4"/>
        <v>50317.22494</v>
      </c>
    </row>
    <row r="303" spans="1:8">
      <c r="A303" s="3">
        <v>42761</v>
      </c>
      <c r="B303" s="4" t="s">
        <v>297</v>
      </c>
      <c r="C303" s="4" t="s">
        <v>238</v>
      </c>
      <c r="D303" s="4" t="s">
        <v>239</v>
      </c>
      <c r="E303" s="4">
        <v>55</v>
      </c>
      <c r="F303" s="4" t="s">
        <v>29</v>
      </c>
      <c r="G303" s="10">
        <v>101.95593</v>
      </c>
      <c r="H303" s="10">
        <f t="shared" si="4"/>
        <v>5607.5761499999999</v>
      </c>
    </row>
    <row r="304" spans="1:8">
      <c r="A304" s="3">
        <v>43511</v>
      </c>
      <c r="B304" s="4" t="s">
        <v>297</v>
      </c>
      <c r="C304" s="4" t="s">
        <v>240</v>
      </c>
      <c r="D304" s="4" t="s">
        <v>241</v>
      </c>
      <c r="E304" s="4">
        <v>4</v>
      </c>
      <c r="F304" s="4" t="s">
        <v>13</v>
      </c>
      <c r="G304" s="10">
        <v>5873.35167</v>
      </c>
      <c r="H304" s="10">
        <f t="shared" si="4"/>
        <v>23493.40668</v>
      </c>
    </row>
    <row r="305" spans="1:8">
      <c r="A305" s="3">
        <v>43511</v>
      </c>
      <c r="B305" s="4" t="s">
        <v>297</v>
      </c>
      <c r="C305" s="4" t="s">
        <v>242</v>
      </c>
      <c r="D305" s="4" t="s">
        <v>243</v>
      </c>
      <c r="E305" s="4">
        <v>4</v>
      </c>
      <c r="F305" s="4" t="s">
        <v>13</v>
      </c>
      <c r="G305" s="10">
        <v>5933.63</v>
      </c>
      <c r="H305" s="10">
        <f t="shared" si="4"/>
        <v>23734.52</v>
      </c>
    </row>
    <row r="306" spans="1:8">
      <c r="A306" s="3">
        <v>43511</v>
      </c>
      <c r="B306" s="4" t="s">
        <v>297</v>
      </c>
      <c r="C306" s="4" t="s">
        <v>244</v>
      </c>
      <c r="D306" s="4" t="s">
        <v>245</v>
      </c>
      <c r="E306" s="4">
        <v>3</v>
      </c>
      <c r="F306" s="4" t="s">
        <v>13</v>
      </c>
      <c r="G306" s="10">
        <v>5200.26</v>
      </c>
      <c r="H306" s="10">
        <f t="shared" si="4"/>
        <v>15600.78</v>
      </c>
    </row>
    <row r="307" spans="1:8">
      <c r="A307" s="3">
        <v>43511</v>
      </c>
      <c r="B307" s="4" t="s">
        <v>297</v>
      </c>
      <c r="C307" s="4" t="s">
        <v>246</v>
      </c>
      <c r="D307" s="4" t="s">
        <v>247</v>
      </c>
      <c r="E307" s="4">
        <v>4</v>
      </c>
      <c r="F307" s="4" t="s">
        <v>13</v>
      </c>
      <c r="G307" s="10">
        <v>5933.63</v>
      </c>
      <c r="H307" s="10">
        <f t="shared" si="4"/>
        <v>23734.52</v>
      </c>
    </row>
    <row r="308" spans="1:8">
      <c r="A308" s="3">
        <v>43511</v>
      </c>
      <c r="B308" s="4" t="s">
        <v>297</v>
      </c>
      <c r="C308" s="4" t="s">
        <v>248</v>
      </c>
      <c r="D308" s="4" t="s">
        <v>249</v>
      </c>
      <c r="E308" s="4">
        <v>38</v>
      </c>
      <c r="F308" s="4" t="s">
        <v>39</v>
      </c>
      <c r="G308" s="10">
        <v>45.653309999999998</v>
      </c>
      <c r="H308" s="10">
        <f t="shared" si="4"/>
        <v>1734.8257799999999</v>
      </c>
    </row>
    <row r="309" spans="1:8">
      <c r="A309" s="3">
        <v>43511</v>
      </c>
      <c r="B309" s="4" t="s">
        <v>297</v>
      </c>
      <c r="C309" s="4" t="s">
        <v>250</v>
      </c>
      <c r="D309" s="4" t="s">
        <v>251</v>
      </c>
      <c r="E309" s="4">
        <v>2</v>
      </c>
      <c r="F309" s="4" t="s">
        <v>13</v>
      </c>
      <c r="G309" s="10">
        <v>95</v>
      </c>
      <c r="H309" s="10">
        <f t="shared" si="4"/>
        <v>190</v>
      </c>
    </row>
    <row r="310" spans="1:8">
      <c r="A310" s="3">
        <v>43511</v>
      </c>
      <c r="B310" s="4" t="s">
        <v>297</v>
      </c>
      <c r="C310" s="4" t="s">
        <v>252</v>
      </c>
      <c r="D310" s="4" t="s">
        <v>253</v>
      </c>
      <c r="E310" s="4">
        <v>53</v>
      </c>
      <c r="F310" s="4" t="s">
        <v>13</v>
      </c>
      <c r="G310" s="10">
        <v>32.690759999999997</v>
      </c>
      <c r="H310" s="10">
        <f t="shared" si="4"/>
        <v>1732.6102799999999</v>
      </c>
    </row>
    <row r="311" spans="1:8">
      <c r="A311" s="3">
        <v>43511</v>
      </c>
      <c r="B311" s="4" t="s">
        <v>297</v>
      </c>
      <c r="C311" s="4" t="s">
        <v>254</v>
      </c>
      <c r="D311" s="4" t="s">
        <v>255</v>
      </c>
      <c r="E311" s="4">
        <v>34</v>
      </c>
      <c r="F311" s="4" t="s">
        <v>13</v>
      </c>
      <c r="G311" s="10">
        <v>242.29333</v>
      </c>
      <c r="H311" s="10">
        <f t="shared" si="4"/>
        <v>8237.9732199999999</v>
      </c>
    </row>
    <row r="312" spans="1:8">
      <c r="A312" s="3">
        <v>43511</v>
      </c>
      <c r="B312" s="4" t="s">
        <v>297</v>
      </c>
      <c r="C312" s="4" t="s">
        <v>256</v>
      </c>
      <c r="D312" s="4" t="s">
        <v>257</v>
      </c>
      <c r="E312" s="4">
        <v>42</v>
      </c>
      <c r="F312" s="4" t="s">
        <v>13</v>
      </c>
      <c r="G312" s="10">
        <v>247.8</v>
      </c>
      <c r="H312" s="10">
        <f t="shared" si="4"/>
        <v>10407.6</v>
      </c>
    </row>
    <row r="313" spans="1:8">
      <c r="A313" s="3">
        <v>43511</v>
      </c>
      <c r="B313" s="4" t="s">
        <v>297</v>
      </c>
      <c r="C313" s="4" t="s">
        <v>258</v>
      </c>
      <c r="D313" s="4" t="s">
        <v>259</v>
      </c>
      <c r="E313" s="4">
        <v>41</v>
      </c>
      <c r="F313" s="4" t="s">
        <v>13</v>
      </c>
      <c r="G313" s="10">
        <v>250.31515999999999</v>
      </c>
      <c r="H313" s="10">
        <f t="shared" si="4"/>
        <v>10262.921559999999</v>
      </c>
    </row>
    <row r="314" spans="1:8">
      <c r="A314" s="3">
        <v>43511</v>
      </c>
      <c r="B314" s="4" t="s">
        <v>297</v>
      </c>
      <c r="C314" s="4" t="s">
        <v>260</v>
      </c>
      <c r="D314" s="4" t="s">
        <v>261</v>
      </c>
      <c r="E314" s="4">
        <v>41</v>
      </c>
      <c r="F314" s="4" t="s">
        <v>13</v>
      </c>
      <c r="G314" s="10">
        <v>249.36915999999999</v>
      </c>
      <c r="H314" s="10">
        <f t="shared" si="4"/>
        <v>10224.135560000001</v>
      </c>
    </row>
    <row r="315" spans="1:8">
      <c r="A315" s="3">
        <v>43511</v>
      </c>
      <c r="B315" s="4" t="s">
        <v>297</v>
      </c>
      <c r="C315" s="4" t="s">
        <v>262</v>
      </c>
      <c r="D315" s="4" t="s">
        <v>263</v>
      </c>
      <c r="E315" s="4">
        <v>44</v>
      </c>
      <c r="F315" s="4" t="s">
        <v>13</v>
      </c>
      <c r="G315" s="10">
        <v>55</v>
      </c>
      <c r="H315" s="10">
        <f t="shared" si="4"/>
        <v>2420</v>
      </c>
    </row>
    <row r="316" spans="1:8">
      <c r="A316" s="3">
        <v>43511</v>
      </c>
      <c r="B316" s="4" t="s">
        <v>297</v>
      </c>
      <c r="C316" s="4" t="s">
        <v>264</v>
      </c>
      <c r="D316" s="4" t="s">
        <v>265</v>
      </c>
      <c r="E316" s="4">
        <v>33</v>
      </c>
      <c r="F316" s="4" t="s">
        <v>13</v>
      </c>
      <c r="G316" s="10">
        <v>313.10300000000001</v>
      </c>
      <c r="H316" s="10">
        <f t="shared" si="4"/>
        <v>10332.398999999999</v>
      </c>
    </row>
    <row r="317" spans="1:8">
      <c r="A317" s="3">
        <v>43511</v>
      </c>
      <c r="B317" s="4" t="s">
        <v>297</v>
      </c>
      <c r="C317" s="4" t="s">
        <v>266</v>
      </c>
      <c r="D317" s="4" t="s">
        <v>267</v>
      </c>
      <c r="E317" s="4">
        <v>32</v>
      </c>
      <c r="F317" s="4" t="s">
        <v>13</v>
      </c>
      <c r="G317" s="10">
        <v>297.76082000000002</v>
      </c>
      <c r="H317" s="10">
        <f t="shared" si="4"/>
        <v>9528.3462400000008</v>
      </c>
    </row>
    <row r="318" spans="1:8">
      <c r="A318" s="3">
        <v>43511</v>
      </c>
      <c r="B318" s="4" t="s">
        <v>297</v>
      </c>
      <c r="C318" s="4" t="s">
        <v>268</v>
      </c>
      <c r="D318" s="4" t="s">
        <v>269</v>
      </c>
      <c r="E318" s="4">
        <v>17</v>
      </c>
      <c r="F318" s="4" t="s">
        <v>13</v>
      </c>
      <c r="G318" s="10">
        <v>380.95368000000002</v>
      </c>
      <c r="H318" s="10">
        <f t="shared" si="4"/>
        <v>6476.2125599999999</v>
      </c>
    </row>
    <row r="319" spans="1:8">
      <c r="A319" s="3">
        <v>43511</v>
      </c>
      <c r="B319" s="4" t="s">
        <v>297</v>
      </c>
      <c r="C319" s="4" t="s">
        <v>270</v>
      </c>
      <c r="D319" s="4" t="s">
        <v>271</v>
      </c>
      <c r="E319" s="4">
        <v>30</v>
      </c>
      <c r="F319" s="4" t="s">
        <v>13</v>
      </c>
      <c r="G319" s="10">
        <v>303.65782999999999</v>
      </c>
      <c r="H319" s="10">
        <f t="shared" ref="H319:H327" si="5">+G319*E319</f>
        <v>9109.7348999999995</v>
      </c>
    </row>
    <row r="320" spans="1:8">
      <c r="A320" s="3">
        <v>44712</v>
      </c>
      <c r="B320" s="4" t="s">
        <v>297</v>
      </c>
      <c r="C320" s="4" t="s">
        <v>272</v>
      </c>
      <c r="D320" s="4" t="s">
        <v>273</v>
      </c>
      <c r="E320" s="4">
        <v>15</v>
      </c>
      <c r="F320" s="4" t="s">
        <v>13</v>
      </c>
      <c r="G320" s="10">
        <v>335.03955000000002</v>
      </c>
      <c r="H320" s="10">
        <f t="shared" si="5"/>
        <v>5025.5932499999999</v>
      </c>
    </row>
    <row r="321" spans="1:8">
      <c r="A321" s="3">
        <v>44712</v>
      </c>
      <c r="B321" s="4" t="s">
        <v>297</v>
      </c>
      <c r="C321" s="4" t="s">
        <v>274</v>
      </c>
      <c r="D321" s="4" t="s">
        <v>275</v>
      </c>
      <c r="E321" s="4">
        <v>30</v>
      </c>
      <c r="F321" s="4" t="s">
        <v>13</v>
      </c>
      <c r="G321" s="10">
        <v>301.46190999999999</v>
      </c>
      <c r="H321" s="10">
        <f t="shared" si="5"/>
        <v>9043.8572999999997</v>
      </c>
    </row>
    <row r="322" spans="1:8">
      <c r="A322" s="3">
        <v>44712</v>
      </c>
      <c r="B322" s="4" t="s">
        <v>297</v>
      </c>
      <c r="C322" s="4" t="s">
        <v>276</v>
      </c>
      <c r="D322" s="4" t="s">
        <v>277</v>
      </c>
      <c r="E322" s="4">
        <v>30</v>
      </c>
      <c r="F322" s="4" t="s">
        <v>13</v>
      </c>
      <c r="G322" s="10">
        <v>309.49811999999997</v>
      </c>
      <c r="H322" s="10">
        <f t="shared" si="5"/>
        <v>9284.9435999999987</v>
      </c>
    </row>
    <row r="323" spans="1:8">
      <c r="A323" s="3">
        <v>44712</v>
      </c>
      <c r="B323" s="4" t="s">
        <v>297</v>
      </c>
      <c r="C323" s="4" t="s">
        <v>278</v>
      </c>
      <c r="D323" s="4" t="s">
        <v>279</v>
      </c>
      <c r="E323" s="4">
        <v>25</v>
      </c>
      <c r="F323" s="4" t="s">
        <v>13</v>
      </c>
      <c r="G323" s="10">
        <v>239.54</v>
      </c>
      <c r="H323" s="10">
        <f t="shared" si="5"/>
        <v>5988.5</v>
      </c>
    </row>
    <row r="324" spans="1:8">
      <c r="A324" s="3">
        <v>44712</v>
      </c>
      <c r="B324" s="4" t="s">
        <v>297</v>
      </c>
      <c r="C324" s="4" t="s">
        <v>280</v>
      </c>
      <c r="D324" s="4" t="s">
        <v>281</v>
      </c>
      <c r="E324" s="4">
        <v>23</v>
      </c>
      <c r="F324" s="4" t="s">
        <v>13</v>
      </c>
      <c r="G324" s="10">
        <v>359.48878999999999</v>
      </c>
      <c r="H324" s="10">
        <f t="shared" si="5"/>
        <v>8268.2421699999995</v>
      </c>
    </row>
    <row r="325" spans="1:8">
      <c r="A325" s="3">
        <v>44712</v>
      </c>
      <c r="B325" s="4" t="s">
        <v>297</v>
      </c>
      <c r="C325" s="4" t="s">
        <v>282</v>
      </c>
      <c r="D325" s="4" t="s">
        <v>283</v>
      </c>
      <c r="E325" s="4">
        <v>47</v>
      </c>
      <c r="F325" s="4" t="s">
        <v>13</v>
      </c>
      <c r="G325" s="10">
        <v>98.555539999999993</v>
      </c>
      <c r="H325" s="10">
        <f t="shared" si="5"/>
        <v>4632.1103800000001</v>
      </c>
    </row>
    <row r="326" spans="1:8">
      <c r="A326" s="3">
        <v>44712</v>
      </c>
      <c r="B326" s="4" t="s">
        <v>297</v>
      </c>
      <c r="C326" s="4" t="s">
        <v>284</v>
      </c>
      <c r="D326" s="4" t="s">
        <v>284</v>
      </c>
      <c r="E326" s="4">
        <v>128</v>
      </c>
      <c r="F326" s="4" t="s">
        <v>29</v>
      </c>
      <c r="G326" s="10">
        <v>56.640790000000003</v>
      </c>
      <c r="H326" s="10">
        <f t="shared" si="5"/>
        <v>7250.0211200000003</v>
      </c>
    </row>
    <row r="327" spans="1:8">
      <c r="A327" s="3">
        <v>44712</v>
      </c>
      <c r="B327" s="4" t="s">
        <v>297</v>
      </c>
      <c r="C327" s="4" t="s">
        <v>285</v>
      </c>
      <c r="D327" s="4" t="s">
        <v>286</v>
      </c>
      <c r="E327" s="4">
        <v>67</v>
      </c>
      <c r="F327" s="4" t="s">
        <v>29</v>
      </c>
      <c r="G327" s="10">
        <v>71.98</v>
      </c>
      <c r="H327" s="10">
        <f t="shared" si="5"/>
        <v>4822.66</v>
      </c>
    </row>
    <row r="328" spans="1:8" ht="15">
      <c r="A328" s="22" t="s">
        <v>4</v>
      </c>
      <c r="B328" s="22"/>
      <c r="C328" s="22"/>
      <c r="D328" s="22"/>
      <c r="E328" s="22"/>
      <c r="F328" s="22"/>
      <c r="G328" s="22"/>
      <c r="H328" s="5">
        <f>SUM(H190:H327)</f>
        <v>1172052.3547800002</v>
      </c>
    </row>
    <row r="329" spans="1:8">
      <c r="G329" s="2"/>
      <c r="H329" s="2"/>
    </row>
    <row r="330" spans="1:8">
      <c r="G330" s="2"/>
      <c r="H330" s="2"/>
    </row>
    <row r="331" spans="1:8">
      <c r="G331" s="2"/>
      <c r="H331" s="2"/>
    </row>
    <row r="332" spans="1:8">
      <c r="G332" s="2"/>
      <c r="H332" s="2"/>
    </row>
    <row r="333" spans="1:8">
      <c r="G333" s="2"/>
      <c r="H333" s="2"/>
    </row>
    <row r="334" spans="1:8">
      <c r="G334" s="2"/>
      <c r="H334" s="2"/>
    </row>
    <row r="335" spans="1:8">
      <c r="G335" s="2"/>
      <c r="H335" s="2"/>
    </row>
    <row r="336" spans="1:8">
      <c r="G336" s="2"/>
      <c r="H336" s="2"/>
    </row>
    <row r="337" spans="7:8">
      <c r="G337" s="2"/>
      <c r="H337" s="2"/>
    </row>
    <row r="338" spans="7:8">
      <c r="G338" s="2"/>
      <c r="H338" s="2"/>
    </row>
    <row r="339" spans="7:8">
      <c r="G339" s="2"/>
      <c r="H339" s="2"/>
    </row>
    <row r="340" spans="7:8">
      <c r="G340" s="2"/>
      <c r="H340" s="2"/>
    </row>
    <row r="341" spans="7:8">
      <c r="G341" s="2"/>
      <c r="H341" s="2"/>
    </row>
    <row r="342" spans="7:8">
      <c r="G342" s="2"/>
      <c r="H342" s="2"/>
    </row>
    <row r="343" spans="7:8">
      <c r="G343" s="2"/>
      <c r="H343" s="2"/>
    </row>
    <row r="344" spans="7:8">
      <c r="G344" s="2"/>
      <c r="H344" s="2"/>
    </row>
    <row r="345" spans="7:8">
      <c r="G345" s="2"/>
      <c r="H345" s="2"/>
    </row>
    <row r="346" spans="7:8">
      <c r="G346" s="2"/>
      <c r="H346" s="2"/>
    </row>
    <row r="347" spans="7:8">
      <c r="G347" s="2"/>
      <c r="H347" s="2"/>
    </row>
    <row r="348" spans="7:8">
      <c r="G348" s="2"/>
      <c r="H348" s="2"/>
    </row>
    <row r="349" spans="7:8">
      <c r="G349" s="2"/>
      <c r="H349" s="2"/>
    </row>
    <row r="350" spans="7:8">
      <c r="G350" s="2"/>
      <c r="H350" s="2"/>
    </row>
    <row r="351" spans="7:8">
      <c r="G351" s="2"/>
      <c r="H351" s="2"/>
    </row>
    <row r="352" spans="7:8">
      <c r="G352" s="2"/>
      <c r="H352" s="2"/>
    </row>
    <row r="353" spans="1:8">
      <c r="G353" s="2"/>
      <c r="H353" s="2"/>
    </row>
    <row r="354" spans="1:8">
      <c r="G354" s="2"/>
      <c r="H354" s="2"/>
    </row>
    <row r="355" spans="1:8">
      <c r="G355" s="2"/>
      <c r="H355" s="2"/>
    </row>
    <row r="356" spans="1:8">
      <c r="G356" s="2"/>
      <c r="H356" s="2"/>
    </row>
    <row r="357" spans="1:8">
      <c r="G357" s="2"/>
      <c r="H357" s="2"/>
    </row>
    <row r="361" spans="1:8" ht="15">
      <c r="A361" s="11" t="s">
        <v>10</v>
      </c>
      <c r="B361" s="11"/>
      <c r="C361" s="11"/>
      <c r="D361" s="11"/>
      <c r="E361" s="11"/>
      <c r="F361" s="11"/>
      <c r="G361" s="11"/>
      <c r="H361" s="11"/>
    </row>
    <row r="362" spans="1:8" ht="15">
      <c r="A362" s="11" t="s">
        <v>0</v>
      </c>
      <c r="B362" s="11"/>
      <c r="C362" s="11"/>
      <c r="D362" s="11"/>
      <c r="E362" s="11"/>
      <c r="F362" s="11"/>
      <c r="G362" s="11"/>
      <c r="H362" s="11"/>
    </row>
    <row r="363" spans="1:8" ht="14.25" customHeight="1">
      <c r="A363" s="11" t="s">
        <v>306</v>
      </c>
      <c r="B363" s="11"/>
      <c r="C363" s="11"/>
      <c r="D363" s="11"/>
      <c r="E363" s="11"/>
      <c r="F363" s="11"/>
      <c r="G363" s="11"/>
      <c r="H363" s="11"/>
    </row>
    <row r="364" spans="1:8" ht="15.75" thickBot="1">
      <c r="C364" s="1"/>
    </row>
    <row r="365" spans="1:8" ht="14.25" customHeight="1">
      <c r="A365" s="19" t="s">
        <v>5</v>
      </c>
      <c r="B365" s="13" t="s">
        <v>6</v>
      </c>
      <c r="C365" s="19" t="s">
        <v>7</v>
      </c>
      <c r="D365" s="19" t="s">
        <v>8</v>
      </c>
      <c r="E365" s="13" t="s">
        <v>1</v>
      </c>
      <c r="F365" s="13" t="s">
        <v>9</v>
      </c>
      <c r="G365" s="13" t="s">
        <v>2</v>
      </c>
      <c r="H365" s="16" t="s">
        <v>3</v>
      </c>
    </row>
    <row r="366" spans="1:8" ht="14.25" customHeight="1">
      <c r="A366" s="20"/>
      <c r="B366" s="14"/>
      <c r="C366" s="20"/>
      <c r="D366" s="20"/>
      <c r="E366" s="14"/>
      <c r="F366" s="14"/>
      <c r="G366" s="14"/>
      <c r="H366" s="17"/>
    </row>
    <row r="367" spans="1:8" ht="14.25" customHeight="1">
      <c r="A367" s="20"/>
      <c r="B367" s="14"/>
      <c r="C367" s="20"/>
      <c r="D367" s="20"/>
      <c r="E367" s="14"/>
      <c r="F367" s="14"/>
      <c r="G367" s="14"/>
      <c r="H367" s="17"/>
    </row>
    <row r="368" spans="1:8" ht="14.25" customHeight="1">
      <c r="A368" s="20"/>
      <c r="B368" s="14"/>
      <c r="C368" s="20"/>
      <c r="D368" s="20"/>
      <c r="E368" s="14"/>
      <c r="F368" s="14"/>
      <c r="G368" s="14"/>
      <c r="H368" s="17"/>
    </row>
    <row r="369" spans="1:8" ht="15" customHeight="1" thickBot="1">
      <c r="A369" s="21"/>
      <c r="B369" s="15"/>
      <c r="C369" s="21"/>
      <c r="D369" s="21"/>
      <c r="E369" s="15"/>
      <c r="F369" s="15"/>
      <c r="G369" s="15"/>
      <c r="H369" s="18"/>
    </row>
    <row r="370" spans="1:8">
      <c r="A370" s="3">
        <v>43182</v>
      </c>
      <c r="B370" s="4" t="s">
        <v>294</v>
      </c>
      <c r="C370" s="4" t="s">
        <v>11</v>
      </c>
      <c r="D370" s="4" t="s">
        <v>12</v>
      </c>
      <c r="E370" s="4">
        <v>98</v>
      </c>
      <c r="F370" s="4" t="s">
        <v>13</v>
      </c>
      <c r="G370" s="10">
        <v>45.926659999999998</v>
      </c>
      <c r="H370" s="10">
        <f>+G370*E370</f>
        <v>4500.81268</v>
      </c>
    </row>
    <row r="371" spans="1:8">
      <c r="A371" s="3">
        <v>43182</v>
      </c>
      <c r="B371" s="4" t="s">
        <v>294</v>
      </c>
      <c r="C371" s="4" t="s">
        <v>14</v>
      </c>
      <c r="D371" s="4" t="s">
        <v>15</v>
      </c>
      <c r="E371" s="4">
        <v>4</v>
      </c>
      <c r="F371" s="4" t="s">
        <v>16</v>
      </c>
      <c r="G371" s="10">
        <v>601.69399999999996</v>
      </c>
      <c r="H371" s="10">
        <f t="shared" ref="H371:H434" si="6">+G371*E371</f>
        <v>2406.7759999999998</v>
      </c>
    </row>
    <row r="372" spans="1:8">
      <c r="A372" s="3">
        <v>42767</v>
      </c>
      <c r="B372" s="4" t="s">
        <v>294</v>
      </c>
      <c r="C372" s="4" t="s">
        <v>17</v>
      </c>
      <c r="D372" s="4" t="s">
        <v>18</v>
      </c>
      <c r="E372" s="4">
        <v>1</v>
      </c>
      <c r="F372" s="4" t="s">
        <v>13</v>
      </c>
      <c r="G372" s="10">
        <v>350</v>
      </c>
      <c r="H372" s="10">
        <f t="shared" si="6"/>
        <v>350</v>
      </c>
    </row>
    <row r="373" spans="1:8">
      <c r="A373" s="3">
        <v>43182</v>
      </c>
      <c r="B373" s="4" t="s">
        <v>295</v>
      </c>
      <c r="C373" s="4" t="s">
        <v>19</v>
      </c>
      <c r="D373" s="4" t="s">
        <v>20</v>
      </c>
      <c r="E373" s="4">
        <v>98</v>
      </c>
      <c r="F373" s="4" t="s">
        <v>13</v>
      </c>
      <c r="G373" s="10">
        <v>125.62553</v>
      </c>
      <c r="H373" s="10">
        <f t="shared" si="6"/>
        <v>12311.301939999999</v>
      </c>
    </row>
    <row r="374" spans="1:8">
      <c r="A374" s="3">
        <v>43182</v>
      </c>
      <c r="B374" s="4" t="s">
        <v>295</v>
      </c>
      <c r="C374" s="4" t="s">
        <v>21</v>
      </c>
      <c r="D374" s="4" t="s">
        <v>22</v>
      </c>
      <c r="E374" s="4">
        <v>7</v>
      </c>
      <c r="F374" s="4" t="s">
        <v>13</v>
      </c>
      <c r="G374" s="10">
        <v>227.74</v>
      </c>
      <c r="H374" s="10">
        <f t="shared" si="6"/>
        <v>1594.18</v>
      </c>
    </row>
    <row r="375" spans="1:8">
      <c r="A375" s="3">
        <v>43182</v>
      </c>
      <c r="B375" s="4" t="s">
        <v>295</v>
      </c>
      <c r="C375" s="4" t="s">
        <v>296</v>
      </c>
      <c r="D375" s="4" t="s">
        <v>287</v>
      </c>
      <c r="E375" s="4">
        <v>9</v>
      </c>
      <c r="F375" s="4" t="s">
        <v>58</v>
      </c>
      <c r="G375" s="10">
        <v>253.7</v>
      </c>
      <c r="H375" s="10">
        <f t="shared" si="6"/>
        <v>2283.2999999999997</v>
      </c>
    </row>
    <row r="376" spans="1:8">
      <c r="A376" s="3">
        <v>42767</v>
      </c>
      <c r="B376" s="4" t="s">
        <v>295</v>
      </c>
      <c r="C376" s="4" t="s">
        <v>23</v>
      </c>
      <c r="D376" s="4" t="s">
        <v>24</v>
      </c>
      <c r="E376" s="4">
        <v>47</v>
      </c>
      <c r="F376" s="4" t="s">
        <v>13</v>
      </c>
      <c r="G376" s="10">
        <v>4.72</v>
      </c>
      <c r="H376" s="10">
        <f t="shared" si="6"/>
        <v>221.83999999999997</v>
      </c>
    </row>
    <row r="377" spans="1:8">
      <c r="A377" s="3">
        <v>42772</v>
      </c>
      <c r="B377" s="4" t="s">
        <v>295</v>
      </c>
      <c r="C377" s="4" t="s">
        <v>25</v>
      </c>
      <c r="D377" s="4" t="s">
        <v>26</v>
      </c>
      <c r="E377" s="4">
        <v>53</v>
      </c>
      <c r="F377" s="4" t="s">
        <v>13</v>
      </c>
      <c r="G377" s="10">
        <v>272.18360999999999</v>
      </c>
      <c r="H377" s="10">
        <f t="shared" si="6"/>
        <v>14425.731329999999</v>
      </c>
    </row>
    <row r="378" spans="1:8">
      <c r="A378" s="3">
        <v>43182</v>
      </c>
      <c r="B378" s="4" t="s">
        <v>295</v>
      </c>
      <c r="C378" s="4" t="s">
        <v>27</v>
      </c>
      <c r="D378" s="4" t="s">
        <v>28</v>
      </c>
      <c r="E378" s="4">
        <v>237</v>
      </c>
      <c r="F378" s="4" t="s">
        <v>29</v>
      </c>
      <c r="G378" s="10">
        <v>36.967039999999997</v>
      </c>
      <c r="H378" s="10">
        <f t="shared" si="6"/>
        <v>8761.1884799999989</v>
      </c>
    </row>
    <row r="379" spans="1:8">
      <c r="A379" s="3">
        <v>43522</v>
      </c>
      <c r="B379" s="4" t="s">
        <v>295</v>
      </c>
      <c r="C379" s="4" t="s">
        <v>30</v>
      </c>
      <c r="D379" s="4" t="s">
        <v>31</v>
      </c>
      <c r="E379" s="4">
        <v>51</v>
      </c>
      <c r="F379" s="4" t="s">
        <v>13</v>
      </c>
      <c r="G379" s="10">
        <v>391.13857999999999</v>
      </c>
      <c r="H379" s="10">
        <f t="shared" si="6"/>
        <v>19948.067579999999</v>
      </c>
    </row>
    <row r="380" spans="1:8">
      <c r="A380" s="3">
        <v>43182</v>
      </c>
      <c r="B380" s="4" t="s">
        <v>295</v>
      </c>
      <c r="C380" s="4" t="s">
        <v>32</v>
      </c>
      <c r="D380" s="4" t="s">
        <v>33</v>
      </c>
      <c r="E380" s="4">
        <v>6</v>
      </c>
      <c r="F380" s="4" t="s">
        <v>34</v>
      </c>
      <c r="G380" s="10">
        <v>211.864</v>
      </c>
      <c r="H380" s="10">
        <f t="shared" si="6"/>
        <v>1271.184</v>
      </c>
    </row>
    <row r="381" spans="1:8">
      <c r="A381" s="3">
        <v>43182</v>
      </c>
      <c r="B381" s="4" t="s">
        <v>295</v>
      </c>
      <c r="C381" s="4" t="s">
        <v>35</v>
      </c>
      <c r="D381" s="4" t="s">
        <v>36</v>
      </c>
      <c r="E381" s="4">
        <v>46</v>
      </c>
      <c r="F381" s="4" t="s">
        <v>13</v>
      </c>
      <c r="G381" s="10">
        <v>151.09082000000001</v>
      </c>
      <c r="H381" s="10">
        <f t="shared" si="6"/>
        <v>6950.1777200000006</v>
      </c>
    </row>
    <row r="382" spans="1:8">
      <c r="A382" s="3">
        <v>43182</v>
      </c>
      <c r="B382" s="4" t="s">
        <v>295</v>
      </c>
      <c r="C382" s="4" t="s">
        <v>37</v>
      </c>
      <c r="D382" s="4" t="s">
        <v>38</v>
      </c>
      <c r="E382" s="4">
        <v>19</v>
      </c>
      <c r="F382" s="4" t="s">
        <v>39</v>
      </c>
      <c r="G382" s="10">
        <v>111.29347</v>
      </c>
      <c r="H382" s="10">
        <f t="shared" si="6"/>
        <v>2114.57593</v>
      </c>
    </row>
    <row r="383" spans="1:8">
      <c r="A383" s="3">
        <v>42766</v>
      </c>
      <c r="B383" s="4" t="s">
        <v>295</v>
      </c>
      <c r="C383" s="4" t="s">
        <v>40</v>
      </c>
      <c r="D383" s="4" t="s">
        <v>41</v>
      </c>
      <c r="E383" s="4">
        <v>86</v>
      </c>
      <c r="F383" s="4" t="s">
        <v>13</v>
      </c>
      <c r="G383" s="10">
        <v>199.91923</v>
      </c>
      <c r="H383" s="10">
        <f t="shared" si="6"/>
        <v>17193.053779999998</v>
      </c>
    </row>
    <row r="384" spans="1:8">
      <c r="A384" s="3">
        <v>43152</v>
      </c>
      <c r="B384" s="4" t="s">
        <v>295</v>
      </c>
      <c r="C384" s="4" t="s">
        <v>42</v>
      </c>
      <c r="D384" s="4" t="s">
        <v>43</v>
      </c>
      <c r="E384" s="4">
        <v>20</v>
      </c>
      <c r="F384" s="4" t="s">
        <v>13</v>
      </c>
      <c r="G384" s="10">
        <v>377.28091999999998</v>
      </c>
      <c r="H384" s="10">
        <f t="shared" si="6"/>
        <v>7545.6183999999994</v>
      </c>
    </row>
    <row r="385" spans="1:8">
      <c r="A385" s="3">
        <v>43522</v>
      </c>
      <c r="B385" s="4" t="s">
        <v>295</v>
      </c>
      <c r="C385" s="4" t="s">
        <v>44</v>
      </c>
      <c r="D385" s="4" t="s">
        <v>45</v>
      </c>
      <c r="E385" s="4">
        <v>54</v>
      </c>
      <c r="F385" s="4" t="s">
        <v>29</v>
      </c>
      <c r="G385" s="10">
        <v>60.18</v>
      </c>
      <c r="H385" s="10">
        <f t="shared" si="6"/>
        <v>3249.72</v>
      </c>
    </row>
    <row r="386" spans="1:8">
      <c r="A386" s="3">
        <v>43522</v>
      </c>
      <c r="B386" s="4" t="s">
        <v>295</v>
      </c>
      <c r="C386" s="4" t="s">
        <v>46</v>
      </c>
      <c r="D386" s="4" t="s">
        <v>47</v>
      </c>
      <c r="E386" s="4">
        <v>35</v>
      </c>
      <c r="F386" s="4" t="s">
        <v>13</v>
      </c>
      <c r="G386" s="10">
        <v>152.06618</v>
      </c>
      <c r="H386" s="10">
        <f t="shared" si="6"/>
        <v>5322.3163000000004</v>
      </c>
    </row>
    <row r="387" spans="1:8">
      <c r="A387" s="3">
        <v>42789</v>
      </c>
      <c r="B387" s="4" t="s">
        <v>297</v>
      </c>
      <c r="C387" s="4" t="s">
        <v>48</v>
      </c>
      <c r="D387" s="4" t="s">
        <v>49</v>
      </c>
      <c r="E387" s="4">
        <v>274</v>
      </c>
      <c r="F387" s="4" t="s">
        <v>50</v>
      </c>
      <c r="G387" s="10">
        <v>241.93679</v>
      </c>
      <c r="H387" s="10">
        <f t="shared" si="6"/>
        <v>66290.680460000003</v>
      </c>
    </row>
    <row r="388" spans="1:8">
      <c r="A388" s="3">
        <v>42825</v>
      </c>
      <c r="B388" s="4" t="s">
        <v>297</v>
      </c>
      <c r="C388" s="4" t="s">
        <v>51</v>
      </c>
      <c r="D388" s="4" t="s">
        <v>52</v>
      </c>
      <c r="E388" s="4">
        <v>28</v>
      </c>
      <c r="F388" s="4" t="s">
        <v>13</v>
      </c>
      <c r="G388" s="10">
        <v>32.001600000000003</v>
      </c>
      <c r="H388" s="10">
        <f t="shared" si="6"/>
        <v>896.04480000000012</v>
      </c>
    </row>
    <row r="389" spans="1:8">
      <c r="A389" s="3">
        <v>43522</v>
      </c>
      <c r="B389" s="4" t="s">
        <v>297</v>
      </c>
      <c r="C389" s="4" t="s">
        <v>56</v>
      </c>
      <c r="D389" s="4" t="s">
        <v>57</v>
      </c>
      <c r="E389" s="4">
        <v>7</v>
      </c>
      <c r="F389" s="4" t="s">
        <v>58</v>
      </c>
      <c r="G389" s="10">
        <v>247.8</v>
      </c>
      <c r="H389" s="10">
        <f t="shared" si="6"/>
        <v>1734.6000000000001</v>
      </c>
    </row>
    <row r="390" spans="1:8">
      <c r="A390" s="3">
        <v>42849</v>
      </c>
      <c r="B390" s="4" t="s">
        <v>297</v>
      </c>
      <c r="C390" s="4" t="s">
        <v>59</v>
      </c>
      <c r="D390" s="4" t="s">
        <v>60</v>
      </c>
      <c r="E390" s="4">
        <v>41</v>
      </c>
      <c r="F390" s="4" t="s">
        <v>13</v>
      </c>
      <c r="G390" s="10">
        <v>10.71564</v>
      </c>
      <c r="H390" s="10">
        <f t="shared" si="6"/>
        <v>439.34124000000003</v>
      </c>
    </row>
    <row r="391" spans="1:8">
      <c r="A391" s="3">
        <v>42773</v>
      </c>
      <c r="B391" s="4" t="s">
        <v>297</v>
      </c>
      <c r="C391" s="4" t="s">
        <v>61</v>
      </c>
      <c r="D391" s="4" t="s">
        <v>62</v>
      </c>
      <c r="E391" s="4">
        <v>13</v>
      </c>
      <c r="F391" s="4" t="s">
        <v>13</v>
      </c>
      <c r="G391" s="10">
        <v>812.15387999999996</v>
      </c>
      <c r="H391" s="10">
        <f t="shared" si="6"/>
        <v>10558.00044</v>
      </c>
    </row>
    <row r="392" spans="1:8">
      <c r="A392" s="3">
        <v>43182</v>
      </c>
      <c r="B392" s="4" t="s">
        <v>297</v>
      </c>
      <c r="C392" s="4" t="s">
        <v>63</v>
      </c>
      <c r="D392" s="4" t="s">
        <v>64</v>
      </c>
      <c r="E392" s="4">
        <v>73</v>
      </c>
      <c r="F392" s="4" t="s">
        <v>34</v>
      </c>
      <c r="G392" s="10">
        <v>193.42124000000001</v>
      </c>
      <c r="H392" s="10">
        <f t="shared" si="6"/>
        <v>14119.750520000001</v>
      </c>
    </row>
    <row r="393" spans="1:8">
      <c r="A393" s="3">
        <v>43182</v>
      </c>
      <c r="B393" s="4" t="s">
        <v>297</v>
      </c>
      <c r="C393" s="4" t="s">
        <v>65</v>
      </c>
      <c r="D393" s="4" t="s">
        <v>66</v>
      </c>
      <c r="E393" s="4">
        <v>69</v>
      </c>
      <c r="F393" s="4" t="s">
        <v>34</v>
      </c>
      <c r="G393" s="10">
        <v>47.522410000000001</v>
      </c>
      <c r="H393" s="10">
        <f t="shared" si="6"/>
        <v>3279.0462900000002</v>
      </c>
    </row>
    <row r="394" spans="1:8">
      <c r="A394" s="3">
        <v>42849</v>
      </c>
      <c r="B394" s="4" t="s">
        <v>297</v>
      </c>
      <c r="C394" s="4" t="s">
        <v>67</v>
      </c>
      <c r="D394" s="4" t="s">
        <v>68</v>
      </c>
      <c r="E394" s="4">
        <v>31</v>
      </c>
      <c r="F394" s="4" t="s">
        <v>34</v>
      </c>
      <c r="G394" s="10">
        <v>48.8992</v>
      </c>
      <c r="H394" s="10">
        <f t="shared" si="6"/>
        <v>1515.8751999999999</v>
      </c>
    </row>
    <row r="395" spans="1:8">
      <c r="A395" s="3">
        <v>43511</v>
      </c>
      <c r="B395" s="4" t="s">
        <v>297</v>
      </c>
      <c r="C395" s="4" t="s">
        <v>69</v>
      </c>
      <c r="D395" s="4" t="s">
        <v>70</v>
      </c>
      <c r="E395" s="4">
        <v>23</v>
      </c>
      <c r="F395" s="4" t="s">
        <v>13</v>
      </c>
      <c r="G395" s="10">
        <v>468.40870000000001</v>
      </c>
      <c r="H395" s="10">
        <f t="shared" si="6"/>
        <v>10773.400100000001</v>
      </c>
    </row>
    <row r="396" spans="1:8">
      <c r="A396" s="3">
        <v>43511</v>
      </c>
      <c r="B396" s="4" t="s">
        <v>297</v>
      </c>
      <c r="C396" s="4" t="s">
        <v>71</v>
      </c>
      <c r="D396" s="4" t="s">
        <v>72</v>
      </c>
      <c r="E396" s="4">
        <v>54</v>
      </c>
      <c r="F396" s="4" t="s">
        <v>34</v>
      </c>
      <c r="G396" s="10">
        <v>129.99941999999999</v>
      </c>
      <c r="H396" s="10">
        <f t="shared" si="6"/>
        <v>7019.968679999999</v>
      </c>
    </row>
    <row r="397" spans="1:8">
      <c r="A397" s="3">
        <v>43511</v>
      </c>
      <c r="B397" s="4" t="s">
        <v>297</v>
      </c>
      <c r="C397" s="4" t="s">
        <v>73</v>
      </c>
      <c r="D397" s="4" t="s">
        <v>74</v>
      </c>
      <c r="E397" s="4">
        <v>18</v>
      </c>
      <c r="F397" s="4" t="s">
        <v>13</v>
      </c>
      <c r="G397" s="10">
        <v>522.91878999999994</v>
      </c>
      <c r="H397" s="10">
        <f t="shared" si="6"/>
        <v>9412.5382199999985</v>
      </c>
    </row>
    <row r="398" spans="1:8">
      <c r="A398" s="3">
        <v>43511</v>
      </c>
      <c r="B398" s="4" t="s">
        <v>297</v>
      </c>
      <c r="C398" s="4" t="s">
        <v>75</v>
      </c>
      <c r="D398" s="4" t="s">
        <v>76</v>
      </c>
      <c r="E398" s="4">
        <v>20</v>
      </c>
      <c r="F398" s="4" t="s">
        <v>13</v>
      </c>
      <c r="G398" s="10">
        <v>474.36</v>
      </c>
      <c r="H398" s="10">
        <f t="shared" si="6"/>
        <v>9487.2000000000007</v>
      </c>
    </row>
    <row r="399" spans="1:8">
      <c r="A399" s="3">
        <v>43511</v>
      </c>
      <c r="B399" s="4" t="s">
        <v>297</v>
      </c>
      <c r="C399" s="4" t="s">
        <v>77</v>
      </c>
      <c r="D399" s="4" t="s">
        <v>78</v>
      </c>
      <c r="E399" s="4">
        <v>12</v>
      </c>
      <c r="F399" s="4" t="s">
        <v>13</v>
      </c>
      <c r="G399" s="10">
        <v>49.56</v>
      </c>
      <c r="H399" s="10">
        <f t="shared" si="6"/>
        <v>594.72</v>
      </c>
    </row>
    <row r="400" spans="1:8">
      <c r="A400" s="3">
        <v>43511</v>
      </c>
      <c r="B400" s="4" t="s">
        <v>297</v>
      </c>
      <c r="C400" s="4" t="s">
        <v>79</v>
      </c>
      <c r="D400" s="4" t="s">
        <v>80</v>
      </c>
      <c r="E400" s="4">
        <v>5</v>
      </c>
      <c r="F400" s="4" t="s">
        <v>13</v>
      </c>
      <c r="G400" s="10">
        <v>56.002800000000001</v>
      </c>
      <c r="H400" s="10">
        <f t="shared" si="6"/>
        <v>280.01400000000001</v>
      </c>
    </row>
    <row r="401" spans="1:8">
      <c r="A401" s="3">
        <v>43511</v>
      </c>
      <c r="B401" s="4" t="s">
        <v>297</v>
      </c>
      <c r="C401" s="4" t="s">
        <v>81</v>
      </c>
      <c r="D401" s="4" t="s">
        <v>82</v>
      </c>
      <c r="E401" s="4">
        <v>105</v>
      </c>
      <c r="F401" s="4" t="s">
        <v>16</v>
      </c>
      <c r="G401" s="10">
        <v>38.855919999999998</v>
      </c>
      <c r="H401" s="10">
        <f t="shared" si="6"/>
        <v>4079.8715999999999</v>
      </c>
    </row>
    <row r="402" spans="1:8">
      <c r="A402" s="3">
        <v>39082</v>
      </c>
      <c r="B402" s="4" t="s">
        <v>297</v>
      </c>
      <c r="C402" s="4" t="s">
        <v>298</v>
      </c>
      <c r="D402" s="4" t="s">
        <v>288</v>
      </c>
      <c r="E402" s="4">
        <v>1</v>
      </c>
      <c r="F402" s="4" t="s">
        <v>29</v>
      </c>
      <c r="G402" s="10">
        <v>390.0018</v>
      </c>
      <c r="H402" s="10">
        <f t="shared" si="6"/>
        <v>390.0018</v>
      </c>
    </row>
    <row r="403" spans="1:8">
      <c r="A403" s="3">
        <v>43511</v>
      </c>
      <c r="B403" s="4" t="s">
        <v>297</v>
      </c>
      <c r="C403" s="4" t="s">
        <v>83</v>
      </c>
      <c r="D403" s="4" t="s">
        <v>84</v>
      </c>
      <c r="E403" s="4">
        <v>56</v>
      </c>
      <c r="F403" s="4" t="s">
        <v>13</v>
      </c>
      <c r="G403" s="10">
        <v>442.5</v>
      </c>
      <c r="H403" s="10">
        <f t="shared" si="6"/>
        <v>24780</v>
      </c>
    </row>
    <row r="404" spans="1:8">
      <c r="A404" s="3">
        <v>43511</v>
      </c>
      <c r="B404" s="4" t="s">
        <v>297</v>
      </c>
      <c r="C404" s="4" t="s">
        <v>85</v>
      </c>
      <c r="D404" s="4" t="s">
        <v>86</v>
      </c>
      <c r="E404" s="4">
        <v>40</v>
      </c>
      <c r="F404" s="4" t="s">
        <v>29</v>
      </c>
      <c r="G404" s="10">
        <v>37.653590000000001</v>
      </c>
      <c r="H404" s="10">
        <f t="shared" si="6"/>
        <v>1506.1436000000001</v>
      </c>
    </row>
    <row r="405" spans="1:8">
      <c r="A405" s="3">
        <v>42767</v>
      </c>
      <c r="B405" s="4" t="s">
        <v>297</v>
      </c>
      <c r="C405" s="4" t="s">
        <v>87</v>
      </c>
      <c r="D405" s="4" t="s">
        <v>88</v>
      </c>
      <c r="E405" s="4">
        <v>21</v>
      </c>
      <c r="F405" s="4" t="s">
        <v>13</v>
      </c>
      <c r="G405" s="10">
        <v>1104.18463</v>
      </c>
      <c r="H405" s="10">
        <f t="shared" si="6"/>
        <v>23187.877229999998</v>
      </c>
    </row>
    <row r="406" spans="1:8">
      <c r="A406" s="3">
        <v>42767</v>
      </c>
      <c r="B406" s="4" t="s">
        <v>297</v>
      </c>
      <c r="C406" s="4" t="s">
        <v>89</v>
      </c>
      <c r="D406" s="4" t="s">
        <v>90</v>
      </c>
      <c r="E406" s="4">
        <v>190</v>
      </c>
      <c r="F406" s="4" t="s">
        <v>58</v>
      </c>
      <c r="G406" s="10">
        <v>171.1</v>
      </c>
      <c r="H406" s="10">
        <f t="shared" si="6"/>
        <v>32509</v>
      </c>
    </row>
    <row r="407" spans="1:8">
      <c r="A407" s="3">
        <v>42773</v>
      </c>
      <c r="B407" s="4" t="s">
        <v>297</v>
      </c>
      <c r="C407" s="4" t="s">
        <v>299</v>
      </c>
      <c r="D407" s="4" t="s">
        <v>289</v>
      </c>
      <c r="E407" s="4">
        <v>1</v>
      </c>
      <c r="F407" s="4" t="s">
        <v>29</v>
      </c>
      <c r="G407" s="10">
        <v>1044.3</v>
      </c>
      <c r="H407" s="10">
        <f t="shared" si="6"/>
        <v>1044.3</v>
      </c>
    </row>
    <row r="408" spans="1:8">
      <c r="A408" s="3">
        <v>42772</v>
      </c>
      <c r="B408" s="4" t="s">
        <v>297</v>
      </c>
      <c r="C408" s="4" t="s">
        <v>91</v>
      </c>
      <c r="D408" s="4" t="s">
        <v>92</v>
      </c>
      <c r="E408" s="4">
        <v>1</v>
      </c>
      <c r="F408" s="4" t="s">
        <v>58</v>
      </c>
      <c r="G408" s="10">
        <v>445.11173000000002</v>
      </c>
      <c r="H408" s="10">
        <f t="shared" si="6"/>
        <v>445.11173000000002</v>
      </c>
    </row>
    <row r="409" spans="1:8">
      <c r="A409" s="3">
        <v>42767</v>
      </c>
      <c r="B409" s="4" t="s">
        <v>297</v>
      </c>
      <c r="C409" s="4" t="s">
        <v>93</v>
      </c>
      <c r="D409" s="4" t="s">
        <v>94</v>
      </c>
      <c r="E409" s="4">
        <v>44</v>
      </c>
      <c r="F409" s="4" t="s">
        <v>13</v>
      </c>
      <c r="G409" s="10">
        <v>144.35230999999999</v>
      </c>
      <c r="H409" s="10">
        <f t="shared" si="6"/>
        <v>6351.5016399999995</v>
      </c>
    </row>
    <row r="410" spans="1:8">
      <c r="A410" s="3">
        <v>42767</v>
      </c>
      <c r="B410" s="4" t="s">
        <v>297</v>
      </c>
      <c r="C410" s="4" t="s">
        <v>95</v>
      </c>
      <c r="D410" s="4" t="s">
        <v>96</v>
      </c>
      <c r="E410" s="4">
        <v>87</v>
      </c>
      <c r="F410" s="4" t="s">
        <v>13</v>
      </c>
      <c r="G410" s="10">
        <v>135.85946000000001</v>
      </c>
      <c r="H410" s="10">
        <f t="shared" si="6"/>
        <v>11819.773020000001</v>
      </c>
    </row>
    <row r="411" spans="1:8">
      <c r="A411" s="3">
        <v>43522</v>
      </c>
      <c r="B411" s="4" t="s">
        <v>297</v>
      </c>
      <c r="C411" s="4" t="s">
        <v>97</v>
      </c>
      <c r="D411" s="4" t="s">
        <v>98</v>
      </c>
      <c r="E411" s="4">
        <v>52</v>
      </c>
      <c r="F411" s="4" t="s">
        <v>29</v>
      </c>
      <c r="G411" s="10">
        <v>370.52</v>
      </c>
      <c r="H411" s="10">
        <f t="shared" si="6"/>
        <v>19267.04</v>
      </c>
    </row>
    <row r="412" spans="1:8">
      <c r="A412" s="3">
        <v>42767</v>
      </c>
      <c r="B412" s="4" t="s">
        <v>297</v>
      </c>
      <c r="C412" s="4" t="s">
        <v>99</v>
      </c>
      <c r="D412" s="4" t="s">
        <v>100</v>
      </c>
      <c r="E412" s="4">
        <v>37</v>
      </c>
      <c r="F412" s="4" t="s">
        <v>29</v>
      </c>
      <c r="G412" s="10">
        <v>527.40291000000002</v>
      </c>
      <c r="H412" s="10">
        <f t="shared" si="6"/>
        <v>19513.907670000001</v>
      </c>
    </row>
    <row r="413" spans="1:8">
      <c r="A413" s="3">
        <v>43152</v>
      </c>
      <c r="B413" s="4" t="s">
        <v>297</v>
      </c>
      <c r="C413" s="4" t="s">
        <v>101</v>
      </c>
      <c r="D413" s="4" t="s">
        <v>102</v>
      </c>
      <c r="E413" s="4">
        <v>72</v>
      </c>
      <c r="F413" s="4" t="s">
        <v>103</v>
      </c>
      <c r="G413" s="10">
        <v>73.179019999999994</v>
      </c>
      <c r="H413" s="10">
        <f t="shared" si="6"/>
        <v>5268.8894399999999</v>
      </c>
    </row>
    <row r="414" spans="1:8">
      <c r="A414" s="3">
        <v>43152</v>
      </c>
      <c r="B414" s="4" t="s">
        <v>297</v>
      </c>
      <c r="C414" s="4" t="s">
        <v>104</v>
      </c>
      <c r="D414" s="4" t="s">
        <v>105</v>
      </c>
      <c r="E414" s="4">
        <v>48</v>
      </c>
      <c r="F414" s="4" t="s">
        <v>34</v>
      </c>
      <c r="G414" s="10">
        <v>65.085509999999999</v>
      </c>
      <c r="H414" s="10">
        <f t="shared" si="6"/>
        <v>3124.10448</v>
      </c>
    </row>
    <row r="415" spans="1:8">
      <c r="A415" s="3">
        <v>43152</v>
      </c>
      <c r="B415" s="4" t="s">
        <v>297</v>
      </c>
      <c r="C415" s="4" t="s">
        <v>108</v>
      </c>
      <c r="D415" s="4" t="s">
        <v>109</v>
      </c>
      <c r="E415" s="4">
        <v>34</v>
      </c>
      <c r="F415" s="4" t="s">
        <v>13</v>
      </c>
      <c r="G415" s="10">
        <v>41.35859</v>
      </c>
      <c r="H415" s="10">
        <f t="shared" si="6"/>
        <v>1406.1920600000001</v>
      </c>
    </row>
    <row r="416" spans="1:8">
      <c r="A416" s="3">
        <v>42773</v>
      </c>
      <c r="B416" s="4" t="s">
        <v>297</v>
      </c>
      <c r="C416" s="4" t="s">
        <v>110</v>
      </c>
      <c r="D416" s="4" t="s">
        <v>111</v>
      </c>
      <c r="E416" s="4">
        <v>267</v>
      </c>
      <c r="F416" s="4" t="s">
        <v>13</v>
      </c>
      <c r="G416" s="10">
        <v>205.84950000000001</v>
      </c>
      <c r="H416" s="10">
        <f t="shared" si="6"/>
        <v>54961.816500000001</v>
      </c>
    </row>
    <row r="417" spans="1:8">
      <c r="A417" s="3">
        <v>42767</v>
      </c>
      <c r="B417" s="4" t="s">
        <v>297</v>
      </c>
      <c r="C417" s="4" t="s">
        <v>112</v>
      </c>
      <c r="D417" s="4" t="s">
        <v>113</v>
      </c>
      <c r="E417" s="4">
        <v>22</v>
      </c>
      <c r="F417" s="4" t="s">
        <v>13</v>
      </c>
      <c r="G417" s="10">
        <v>283.2</v>
      </c>
      <c r="H417" s="10">
        <f t="shared" si="6"/>
        <v>6230.4</v>
      </c>
    </row>
    <row r="418" spans="1:8">
      <c r="A418" s="3">
        <v>43152</v>
      </c>
      <c r="B418" s="4" t="s">
        <v>297</v>
      </c>
      <c r="C418" s="4" t="s">
        <v>114</v>
      </c>
      <c r="D418" s="4" t="s">
        <v>115</v>
      </c>
      <c r="E418" s="4">
        <v>76</v>
      </c>
      <c r="F418" s="4" t="s">
        <v>13</v>
      </c>
      <c r="G418" s="10">
        <v>29.9956</v>
      </c>
      <c r="H418" s="10">
        <f t="shared" si="6"/>
        <v>2279.6655999999998</v>
      </c>
    </row>
    <row r="419" spans="1:8">
      <c r="A419" s="3">
        <v>42766</v>
      </c>
      <c r="B419" s="4" t="s">
        <v>297</v>
      </c>
      <c r="C419" s="4" t="s">
        <v>300</v>
      </c>
      <c r="D419" s="4" t="s">
        <v>290</v>
      </c>
      <c r="E419" s="4">
        <v>1</v>
      </c>
      <c r="F419" s="4" t="s">
        <v>13</v>
      </c>
      <c r="G419" s="10">
        <v>2100</v>
      </c>
      <c r="H419" s="10">
        <f t="shared" si="6"/>
        <v>2100</v>
      </c>
    </row>
    <row r="420" spans="1:8">
      <c r="A420" s="3">
        <v>43179</v>
      </c>
      <c r="B420" s="4" t="s">
        <v>297</v>
      </c>
      <c r="C420" s="4" t="s">
        <v>116</v>
      </c>
      <c r="D420" s="4" t="s">
        <v>117</v>
      </c>
      <c r="E420" s="4">
        <v>15</v>
      </c>
      <c r="F420" s="4" t="s">
        <v>13</v>
      </c>
      <c r="G420" s="10">
        <v>39.709310000000002</v>
      </c>
      <c r="H420" s="10">
        <f t="shared" si="6"/>
        <v>595.63965000000007</v>
      </c>
    </row>
    <row r="421" spans="1:8">
      <c r="A421" s="3">
        <v>43522</v>
      </c>
      <c r="B421" s="4" t="s">
        <v>297</v>
      </c>
      <c r="C421" s="4" t="s">
        <v>118</v>
      </c>
      <c r="D421" s="4" t="s">
        <v>119</v>
      </c>
      <c r="E421" s="4">
        <v>341</v>
      </c>
      <c r="F421" s="4" t="s">
        <v>13</v>
      </c>
      <c r="G421" s="10">
        <v>129.89439999999999</v>
      </c>
      <c r="H421" s="10">
        <f t="shared" si="6"/>
        <v>44293.990399999995</v>
      </c>
    </row>
    <row r="422" spans="1:8">
      <c r="A422" s="3">
        <v>43522</v>
      </c>
      <c r="B422" s="4" t="s">
        <v>297</v>
      </c>
      <c r="C422" s="4" t="s">
        <v>120</v>
      </c>
      <c r="D422" s="4" t="s">
        <v>121</v>
      </c>
      <c r="E422" s="4">
        <v>335</v>
      </c>
      <c r="F422" s="4" t="s">
        <v>13</v>
      </c>
      <c r="G422" s="10">
        <v>58.173290000000001</v>
      </c>
      <c r="H422" s="10">
        <f t="shared" si="6"/>
        <v>19488.05215</v>
      </c>
    </row>
    <row r="423" spans="1:8">
      <c r="A423" s="3">
        <v>43522</v>
      </c>
      <c r="B423" s="4" t="s">
        <v>297</v>
      </c>
      <c r="C423" s="4" t="s">
        <v>122</v>
      </c>
      <c r="D423" s="4" t="s">
        <v>123</v>
      </c>
      <c r="E423" s="4">
        <v>26</v>
      </c>
      <c r="F423" s="4" t="s">
        <v>34</v>
      </c>
      <c r="G423" s="10">
        <v>931.03309999999999</v>
      </c>
      <c r="H423" s="10">
        <f t="shared" si="6"/>
        <v>24206.8606</v>
      </c>
    </row>
    <row r="424" spans="1:8">
      <c r="A424" s="3">
        <v>43522</v>
      </c>
      <c r="B424" s="4" t="s">
        <v>297</v>
      </c>
      <c r="C424" s="4" t="s">
        <v>301</v>
      </c>
      <c r="D424" s="4" t="s">
        <v>291</v>
      </c>
      <c r="E424" s="4">
        <v>3</v>
      </c>
      <c r="F424" s="4" t="s">
        <v>29</v>
      </c>
      <c r="G424" s="10">
        <v>1250.8</v>
      </c>
      <c r="H424" s="10">
        <f t="shared" si="6"/>
        <v>3752.3999999999996</v>
      </c>
    </row>
    <row r="425" spans="1:8">
      <c r="A425" s="3">
        <v>42761</v>
      </c>
      <c r="B425" s="4" t="s">
        <v>297</v>
      </c>
      <c r="C425" s="4" t="s">
        <v>126</v>
      </c>
      <c r="D425" s="4" t="s">
        <v>127</v>
      </c>
      <c r="E425" s="4">
        <v>86</v>
      </c>
      <c r="F425" s="4" t="s">
        <v>13</v>
      </c>
      <c r="G425" s="10">
        <v>54.28</v>
      </c>
      <c r="H425" s="10">
        <f t="shared" si="6"/>
        <v>4668.08</v>
      </c>
    </row>
    <row r="426" spans="1:8">
      <c r="A426" s="3">
        <v>42767</v>
      </c>
      <c r="B426" s="4" t="s">
        <v>297</v>
      </c>
      <c r="C426" s="4" t="s">
        <v>302</v>
      </c>
      <c r="D426" s="4" t="s">
        <v>292</v>
      </c>
      <c r="E426" s="4">
        <v>2</v>
      </c>
      <c r="F426" s="4" t="s">
        <v>50</v>
      </c>
      <c r="G426" s="10">
        <v>820.1</v>
      </c>
      <c r="H426" s="10">
        <f t="shared" si="6"/>
        <v>1640.2</v>
      </c>
    </row>
    <row r="427" spans="1:8">
      <c r="A427" s="3">
        <v>42766</v>
      </c>
      <c r="B427" s="4" t="s">
        <v>297</v>
      </c>
      <c r="C427" s="4" t="s">
        <v>128</v>
      </c>
      <c r="D427" s="4" t="s">
        <v>129</v>
      </c>
      <c r="E427" s="4">
        <v>21</v>
      </c>
      <c r="F427" s="4" t="s">
        <v>13</v>
      </c>
      <c r="G427" s="10">
        <v>21.49822</v>
      </c>
      <c r="H427" s="10">
        <f t="shared" si="6"/>
        <v>451.46262000000002</v>
      </c>
    </row>
    <row r="428" spans="1:8">
      <c r="A428" s="3">
        <v>43004</v>
      </c>
      <c r="B428" s="4" t="s">
        <v>297</v>
      </c>
      <c r="C428" s="4" t="s">
        <v>130</v>
      </c>
      <c r="D428" s="4" t="s">
        <v>131</v>
      </c>
      <c r="E428" s="4">
        <v>1</v>
      </c>
      <c r="F428" s="4" t="s">
        <v>13</v>
      </c>
      <c r="G428" s="10">
        <v>84.75</v>
      </c>
      <c r="H428" s="10">
        <f t="shared" si="6"/>
        <v>84.75</v>
      </c>
    </row>
    <row r="429" spans="1:8">
      <c r="A429" s="3">
        <v>43185</v>
      </c>
      <c r="B429" s="4" t="s">
        <v>297</v>
      </c>
      <c r="C429" s="4" t="s">
        <v>132</v>
      </c>
      <c r="D429" s="4" t="s">
        <v>133</v>
      </c>
      <c r="E429" s="4">
        <v>293</v>
      </c>
      <c r="F429" s="4" t="s">
        <v>134</v>
      </c>
      <c r="G429" s="10">
        <v>4.99735</v>
      </c>
      <c r="H429" s="10">
        <f t="shared" si="6"/>
        <v>1464.2235499999999</v>
      </c>
    </row>
    <row r="430" spans="1:8">
      <c r="A430" s="3">
        <v>42767</v>
      </c>
      <c r="B430" s="4" t="s">
        <v>297</v>
      </c>
      <c r="C430" s="4" t="s">
        <v>135</v>
      </c>
      <c r="D430" s="4" t="s">
        <v>136</v>
      </c>
      <c r="E430" s="4">
        <v>1</v>
      </c>
      <c r="F430" s="4" t="s">
        <v>13</v>
      </c>
      <c r="G430" s="10">
        <v>430.00013999999999</v>
      </c>
      <c r="H430" s="10">
        <f t="shared" si="6"/>
        <v>430.00013999999999</v>
      </c>
    </row>
    <row r="431" spans="1:8">
      <c r="A431" s="3">
        <v>43522</v>
      </c>
      <c r="B431" s="4" t="s">
        <v>297</v>
      </c>
      <c r="C431" s="4" t="s">
        <v>137</v>
      </c>
      <c r="D431" s="4" t="s">
        <v>138</v>
      </c>
      <c r="E431" s="4">
        <v>3</v>
      </c>
      <c r="F431" s="4" t="s">
        <v>13</v>
      </c>
      <c r="G431" s="10">
        <v>349.99979999999999</v>
      </c>
      <c r="H431" s="10">
        <f t="shared" si="6"/>
        <v>1049.9993999999999</v>
      </c>
    </row>
    <row r="432" spans="1:8">
      <c r="A432" s="3">
        <v>42863</v>
      </c>
      <c r="B432" s="4" t="s">
        <v>297</v>
      </c>
      <c r="C432" s="4" t="s">
        <v>139</v>
      </c>
      <c r="D432" s="4" t="s">
        <v>140</v>
      </c>
      <c r="E432" s="4">
        <v>212</v>
      </c>
      <c r="F432" s="4" t="s">
        <v>13</v>
      </c>
      <c r="G432" s="10">
        <v>9.5096699999999998</v>
      </c>
      <c r="H432" s="10">
        <f t="shared" si="6"/>
        <v>2016.0500400000001</v>
      </c>
    </row>
    <row r="433" spans="1:8">
      <c r="A433" s="3">
        <v>43152</v>
      </c>
      <c r="B433" s="4" t="s">
        <v>297</v>
      </c>
      <c r="C433" s="4" t="s">
        <v>141</v>
      </c>
      <c r="D433" s="4" t="s">
        <v>142</v>
      </c>
      <c r="E433" s="4">
        <v>16</v>
      </c>
      <c r="F433" s="4" t="s">
        <v>13</v>
      </c>
      <c r="G433" s="10">
        <v>4.72</v>
      </c>
      <c r="H433" s="10">
        <f t="shared" si="6"/>
        <v>75.52</v>
      </c>
    </row>
    <row r="434" spans="1:8">
      <c r="A434" s="3">
        <v>42758</v>
      </c>
      <c r="B434" s="4" t="s">
        <v>297</v>
      </c>
      <c r="C434" s="4" t="s">
        <v>143</v>
      </c>
      <c r="D434" s="4" t="s">
        <v>144</v>
      </c>
      <c r="E434" s="4">
        <v>55</v>
      </c>
      <c r="F434" s="4" t="s">
        <v>145</v>
      </c>
      <c r="G434" s="10">
        <v>256.13261999999997</v>
      </c>
      <c r="H434" s="10">
        <f t="shared" si="6"/>
        <v>14087.294099999999</v>
      </c>
    </row>
    <row r="435" spans="1:8">
      <c r="A435" s="3">
        <v>43231</v>
      </c>
      <c r="B435" s="4" t="s">
        <v>297</v>
      </c>
      <c r="C435" s="4" t="s">
        <v>146</v>
      </c>
      <c r="D435" s="4" t="s">
        <v>147</v>
      </c>
      <c r="E435" s="4">
        <v>3</v>
      </c>
      <c r="F435" s="4" t="s">
        <v>13</v>
      </c>
      <c r="G435" s="10">
        <v>399.99758000000003</v>
      </c>
      <c r="H435" s="10">
        <f t="shared" ref="H435:H498" si="7">+G435*E435</f>
        <v>1199.9927400000001</v>
      </c>
    </row>
    <row r="436" spans="1:8">
      <c r="A436" s="3">
        <v>42767</v>
      </c>
      <c r="B436" s="4" t="s">
        <v>297</v>
      </c>
      <c r="C436" s="4" t="s">
        <v>303</v>
      </c>
      <c r="D436" s="4" t="s">
        <v>293</v>
      </c>
      <c r="E436" s="4">
        <v>16</v>
      </c>
      <c r="F436" s="4" t="s">
        <v>13</v>
      </c>
      <c r="G436" s="10">
        <v>348.1</v>
      </c>
      <c r="H436" s="10">
        <f t="shared" si="7"/>
        <v>5569.6</v>
      </c>
    </row>
    <row r="437" spans="1:8">
      <c r="A437" s="3">
        <v>43231</v>
      </c>
      <c r="B437" s="4" t="s">
        <v>297</v>
      </c>
      <c r="C437" s="4" t="s">
        <v>148</v>
      </c>
      <c r="D437" s="4" t="s">
        <v>149</v>
      </c>
      <c r="E437" s="4">
        <v>5</v>
      </c>
      <c r="F437" s="4" t="s">
        <v>13</v>
      </c>
      <c r="G437" s="10">
        <v>109.74</v>
      </c>
      <c r="H437" s="10">
        <f t="shared" si="7"/>
        <v>548.69999999999993</v>
      </c>
    </row>
    <row r="438" spans="1:8">
      <c r="A438" s="3">
        <v>43231</v>
      </c>
      <c r="B438" s="4" t="s">
        <v>297</v>
      </c>
      <c r="C438" s="4" t="s">
        <v>150</v>
      </c>
      <c r="D438" s="4" t="s">
        <v>151</v>
      </c>
      <c r="E438" s="4">
        <v>1</v>
      </c>
      <c r="F438" s="4" t="s">
        <v>16</v>
      </c>
      <c r="G438" s="10">
        <v>50</v>
      </c>
      <c r="H438" s="10">
        <f t="shared" si="7"/>
        <v>50</v>
      </c>
    </row>
    <row r="439" spans="1:8">
      <c r="A439" s="3">
        <v>42761</v>
      </c>
      <c r="B439" s="4" t="s">
        <v>297</v>
      </c>
      <c r="C439" s="4" t="s">
        <v>152</v>
      </c>
      <c r="D439" s="4" t="s">
        <v>153</v>
      </c>
      <c r="E439" s="4">
        <v>83</v>
      </c>
      <c r="F439" s="4" t="s">
        <v>13</v>
      </c>
      <c r="G439" s="10">
        <v>62.187609999999999</v>
      </c>
      <c r="H439" s="10">
        <f t="shared" si="7"/>
        <v>5161.5716300000004</v>
      </c>
    </row>
    <row r="440" spans="1:8">
      <c r="A440" s="3">
        <v>43522</v>
      </c>
      <c r="B440" s="4" t="s">
        <v>297</v>
      </c>
      <c r="C440" s="4" t="s">
        <v>154</v>
      </c>
      <c r="D440" s="4" t="s">
        <v>155</v>
      </c>
      <c r="E440" s="4">
        <v>45</v>
      </c>
      <c r="F440" s="4" t="s">
        <v>34</v>
      </c>
      <c r="G440" s="10">
        <v>22.198170000000001</v>
      </c>
      <c r="H440" s="10">
        <f t="shared" si="7"/>
        <v>998.91765000000009</v>
      </c>
    </row>
    <row r="441" spans="1:8">
      <c r="A441" s="3">
        <v>43182</v>
      </c>
      <c r="B441" s="4" t="s">
        <v>297</v>
      </c>
      <c r="C441" s="4" t="s">
        <v>156</v>
      </c>
      <c r="D441" s="4" t="s">
        <v>157</v>
      </c>
      <c r="E441" s="4">
        <v>28</v>
      </c>
      <c r="F441" s="4" t="s">
        <v>34</v>
      </c>
      <c r="G441" s="10">
        <v>150</v>
      </c>
      <c r="H441" s="10">
        <f t="shared" si="7"/>
        <v>4200</v>
      </c>
    </row>
    <row r="442" spans="1:8">
      <c r="A442" s="3">
        <v>42761</v>
      </c>
      <c r="B442" s="4" t="s">
        <v>297</v>
      </c>
      <c r="C442" s="4" t="s">
        <v>158</v>
      </c>
      <c r="D442" s="4" t="s">
        <v>159</v>
      </c>
      <c r="E442" s="4">
        <v>156</v>
      </c>
      <c r="F442" s="4" t="s">
        <v>58</v>
      </c>
      <c r="G442" s="10">
        <v>84.551760000000002</v>
      </c>
      <c r="H442" s="10">
        <f t="shared" si="7"/>
        <v>13190.074560000001</v>
      </c>
    </row>
    <row r="443" spans="1:8">
      <c r="A443" s="3">
        <v>43522</v>
      </c>
      <c r="B443" s="4" t="s">
        <v>297</v>
      </c>
      <c r="C443" s="4" t="s">
        <v>160</v>
      </c>
      <c r="D443" s="4" t="s">
        <v>161</v>
      </c>
      <c r="E443" s="4">
        <v>60</v>
      </c>
      <c r="F443" s="4" t="s">
        <v>13</v>
      </c>
      <c r="G443" s="10">
        <v>72.843059999999994</v>
      </c>
      <c r="H443" s="10">
        <f t="shared" si="7"/>
        <v>4370.5835999999999</v>
      </c>
    </row>
    <row r="444" spans="1:8">
      <c r="A444" s="3">
        <v>43522</v>
      </c>
      <c r="B444" s="4" t="s">
        <v>297</v>
      </c>
      <c r="C444" s="4" t="s">
        <v>162</v>
      </c>
      <c r="D444" s="4" t="s">
        <v>163</v>
      </c>
      <c r="E444" s="4">
        <v>1</v>
      </c>
      <c r="F444" s="4" t="s">
        <v>13</v>
      </c>
      <c r="G444" s="10">
        <v>125.3986</v>
      </c>
      <c r="H444" s="10">
        <f t="shared" si="7"/>
        <v>125.3986</v>
      </c>
    </row>
    <row r="445" spans="1:8">
      <c r="A445" s="3">
        <v>43522</v>
      </c>
      <c r="B445" s="4" t="s">
        <v>297</v>
      </c>
      <c r="C445" s="4" t="s">
        <v>164</v>
      </c>
      <c r="D445" s="4" t="s">
        <v>165</v>
      </c>
      <c r="E445" s="4">
        <v>18</v>
      </c>
      <c r="F445" s="4" t="s">
        <v>13</v>
      </c>
      <c r="G445" s="10">
        <v>80.894270000000006</v>
      </c>
      <c r="H445" s="10">
        <f t="shared" si="7"/>
        <v>1456.0968600000001</v>
      </c>
    </row>
    <row r="446" spans="1:8">
      <c r="A446" s="3">
        <v>43182</v>
      </c>
      <c r="B446" s="4" t="s">
        <v>297</v>
      </c>
      <c r="C446" s="4" t="s">
        <v>166</v>
      </c>
      <c r="D446" s="4" t="s">
        <v>167</v>
      </c>
      <c r="E446" s="4">
        <v>3</v>
      </c>
      <c r="F446" s="4" t="s">
        <v>13</v>
      </c>
      <c r="G446" s="10">
        <v>132.75</v>
      </c>
      <c r="H446" s="10">
        <f t="shared" si="7"/>
        <v>398.25</v>
      </c>
    </row>
    <row r="447" spans="1:8">
      <c r="A447" s="3">
        <v>43182</v>
      </c>
      <c r="B447" s="4" t="s">
        <v>297</v>
      </c>
      <c r="C447" s="4" t="s">
        <v>168</v>
      </c>
      <c r="D447" s="4" t="s">
        <v>169</v>
      </c>
      <c r="E447" s="4">
        <v>12</v>
      </c>
      <c r="F447" s="4" t="s">
        <v>13</v>
      </c>
      <c r="G447" s="10">
        <v>59</v>
      </c>
      <c r="H447" s="10">
        <f t="shared" si="7"/>
        <v>708</v>
      </c>
    </row>
    <row r="448" spans="1:8">
      <c r="A448" s="3">
        <v>43522</v>
      </c>
      <c r="B448" s="4" t="s">
        <v>297</v>
      </c>
      <c r="C448" s="4" t="s">
        <v>170</v>
      </c>
      <c r="D448" s="4" t="s">
        <v>171</v>
      </c>
      <c r="E448" s="4">
        <v>35</v>
      </c>
      <c r="F448" s="4" t="s">
        <v>13</v>
      </c>
      <c r="G448" s="10">
        <v>54.110100000000003</v>
      </c>
      <c r="H448" s="10">
        <f t="shared" si="7"/>
        <v>1893.8535000000002</v>
      </c>
    </row>
    <row r="449" spans="1:8">
      <c r="A449" s="3">
        <v>43182</v>
      </c>
      <c r="B449" s="4" t="s">
        <v>297</v>
      </c>
      <c r="C449" s="4" t="s">
        <v>172</v>
      </c>
      <c r="D449" s="4" t="s">
        <v>173</v>
      </c>
      <c r="E449" s="4">
        <v>210</v>
      </c>
      <c r="F449" s="4" t="s">
        <v>13</v>
      </c>
      <c r="G449" s="10">
        <v>49.998959999999997</v>
      </c>
      <c r="H449" s="10">
        <f t="shared" si="7"/>
        <v>10499.781599999998</v>
      </c>
    </row>
    <row r="450" spans="1:8">
      <c r="A450" s="3">
        <v>43522</v>
      </c>
      <c r="B450" s="4" t="s">
        <v>297</v>
      </c>
      <c r="C450" s="4" t="s">
        <v>174</v>
      </c>
      <c r="D450" s="4" t="s">
        <v>175</v>
      </c>
      <c r="E450" s="4">
        <v>339</v>
      </c>
      <c r="F450" s="4" t="s">
        <v>13</v>
      </c>
      <c r="G450" s="10">
        <v>59.261899999999997</v>
      </c>
      <c r="H450" s="10">
        <f t="shared" si="7"/>
        <v>20089.784100000001</v>
      </c>
    </row>
    <row r="451" spans="1:8">
      <c r="A451" s="3">
        <v>42767</v>
      </c>
      <c r="B451" s="4" t="s">
        <v>297</v>
      </c>
      <c r="C451" s="4" t="s">
        <v>176</v>
      </c>
      <c r="D451" s="4" t="s">
        <v>177</v>
      </c>
      <c r="E451" s="4">
        <v>645</v>
      </c>
      <c r="F451" s="4" t="s">
        <v>13</v>
      </c>
      <c r="G451" s="10">
        <v>3.54996</v>
      </c>
      <c r="H451" s="10">
        <f t="shared" si="7"/>
        <v>2289.7242000000001</v>
      </c>
    </row>
    <row r="452" spans="1:8">
      <c r="A452" s="3">
        <v>39082</v>
      </c>
      <c r="B452" s="4" t="s">
        <v>297</v>
      </c>
      <c r="C452" s="4" t="s">
        <v>178</v>
      </c>
      <c r="D452" s="4" t="s">
        <v>179</v>
      </c>
      <c r="E452" s="4">
        <v>472</v>
      </c>
      <c r="F452" s="4" t="s">
        <v>13</v>
      </c>
      <c r="G452" s="10">
        <v>4.6211799999999998</v>
      </c>
      <c r="H452" s="10">
        <f t="shared" si="7"/>
        <v>2181.1969599999998</v>
      </c>
    </row>
    <row r="453" spans="1:8">
      <c r="A453" s="3">
        <v>39082</v>
      </c>
      <c r="B453" s="4" t="s">
        <v>297</v>
      </c>
      <c r="C453" s="4" t="s">
        <v>180</v>
      </c>
      <c r="D453" s="4" t="s">
        <v>181</v>
      </c>
      <c r="E453" s="4">
        <v>35</v>
      </c>
      <c r="F453" s="4" t="s">
        <v>29</v>
      </c>
      <c r="G453" s="10">
        <v>753.44605000000001</v>
      </c>
      <c r="H453" s="10">
        <f t="shared" si="7"/>
        <v>26370.61175</v>
      </c>
    </row>
    <row r="454" spans="1:8">
      <c r="A454" s="3">
        <v>42761</v>
      </c>
      <c r="B454" s="4" t="s">
        <v>297</v>
      </c>
      <c r="C454" s="4" t="s">
        <v>182</v>
      </c>
      <c r="D454" s="4" t="s">
        <v>183</v>
      </c>
      <c r="E454" s="4">
        <v>1</v>
      </c>
      <c r="F454" s="4" t="s">
        <v>16</v>
      </c>
      <c r="G454" s="10">
        <v>196.29244</v>
      </c>
      <c r="H454" s="10">
        <f t="shared" si="7"/>
        <v>196.29244</v>
      </c>
    </row>
    <row r="455" spans="1:8">
      <c r="A455" s="3">
        <v>42761</v>
      </c>
      <c r="B455" s="4" t="s">
        <v>297</v>
      </c>
      <c r="C455" s="4" t="s">
        <v>184</v>
      </c>
      <c r="D455" s="4" t="s">
        <v>185</v>
      </c>
      <c r="E455" s="4">
        <v>30</v>
      </c>
      <c r="F455" s="4" t="s">
        <v>34</v>
      </c>
      <c r="G455" s="10">
        <v>36.109540000000003</v>
      </c>
      <c r="H455" s="10">
        <f t="shared" si="7"/>
        <v>1083.2862</v>
      </c>
    </row>
    <row r="456" spans="1:8">
      <c r="A456" s="3">
        <v>43522</v>
      </c>
      <c r="B456" s="4" t="s">
        <v>297</v>
      </c>
      <c r="C456" s="4" t="s">
        <v>186</v>
      </c>
      <c r="D456" s="4" t="s">
        <v>187</v>
      </c>
      <c r="E456" s="4">
        <v>93</v>
      </c>
      <c r="F456" s="4" t="s">
        <v>13</v>
      </c>
      <c r="G456" s="10">
        <v>29.5</v>
      </c>
      <c r="H456" s="10">
        <f t="shared" si="7"/>
        <v>2743.5</v>
      </c>
    </row>
    <row r="457" spans="1:8">
      <c r="A457" s="3">
        <v>43182</v>
      </c>
      <c r="B457" s="4" t="s">
        <v>297</v>
      </c>
      <c r="C457" s="4" t="s">
        <v>188</v>
      </c>
      <c r="D457" s="4" t="s">
        <v>189</v>
      </c>
      <c r="E457" s="4">
        <v>139</v>
      </c>
      <c r="F457" s="4" t="s">
        <v>13</v>
      </c>
      <c r="G457" s="10">
        <v>11.0595</v>
      </c>
      <c r="H457" s="10">
        <f t="shared" si="7"/>
        <v>1537.2705000000001</v>
      </c>
    </row>
    <row r="458" spans="1:8">
      <c r="A458" s="3">
        <v>43522</v>
      </c>
      <c r="B458" s="4" t="s">
        <v>297</v>
      </c>
      <c r="C458" s="4" t="s">
        <v>190</v>
      </c>
      <c r="D458" s="4" t="s">
        <v>191</v>
      </c>
      <c r="E458" s="4">
        <v>24</v>
      </c>
      <c r="F458" s="4" t="s">
        <v>13</v>
      </c>
      <c r="G458" s="10">
        <v>9.8912200000000006</v>
      </c>
      <c r="H458" s="10">
        <f t="shared" si="7"/>
        <v>237.38928000000001</v>
      </c>
    </row>
    <row r="459" spans="1:8">
      <c r="A459" s="3">
        <v>43182</v>
      </c>
      <c r="B459" s="4" t="s">
        <v>297</v>
      </c>
      <c r="C459" s="4" t="s">
        <v>192</v>
      </c>
      <c r="D459" s="4" t="s">
        <v>193</v>
      </c>
      <c r="E459" s="4">
        <v>53</v>
      </c>
      <c r="F459" s="4" t="s">
        <v>13</v>
      </c>
      <c r="G459" s="10">
        <v>33.995800000000003</v>
      </c>
      <c r="H459" s="10">
        <f t="shared" si="7"/>
        <v>1801.7774000000002</v>
      </c>
    </row>
    <row r="460" spans="1:8">
      <c r="A460" s="3">
        <v>43182</v>
      </c>
      <c r="B460" s="4" t="s">
        <v>297</v>
      </c>
      <c r="C460" s="4" t="s">
        <v>194</v>
      </c>
      <c r="D460" s="4" t="s">
        <v>195</v>
      </c>
      <c r="E460" s="4">
        <v>125</v>
      </c>
      <c r="F460" s="4" t="s">
        <v>13</v>
      </c>
      <c r="G460" s="10">
        <v>7.0270299999999999</v>
      </c>
      <c r="H460" s="10">
        <f t="shared" si="7"/>
        <v>878.37874999999997</v>
      </c>
    </row>
    <row r="461" spans="1:8">
      <c r="A461" s="3">
        <v>43182</v>
      </c>
      <c r="B461" s="4" t="s">
        <v>297</v>
      </c>
      <c r="C461" s="4" t="s">
        <v>196</v>
      </c>
      <c r="D461" s="4" t="s">
        <v>197</v>
      </c>
      <c r="E461" s="4">
        <v>135</v>
      </c>
      <c r="F461" s="4" t="s">
        <v>13</v>
      </c>
      <c r="G461" s="10">
        <v>24.001200000000001</v>
      </c>
      <c r="H461" s="10">
        <f t="shared" si="7"/>
        <v>3240.1620000000003</v>
      </c>
    </row>
    <row r="462" spans="1:8">
      <c r="A462" s="3">
        <v>43182</v>
      </c>
      <c r="B462" s="4" t="s">
        <v>297</v>
      </c>
      <c r="C462" s="4" t="s">
        <v>198</v>
      </c>
      <c r="D462" s="4" t="s">
        <v>199</v>
      </c>
      <c r="E462" s="4">
        <v>2</v>
      </c>
      <c r="F462" s="4" t="s">
        <v>13</v>
      </c>
      <c r="G462" s="10">
        <v>214.99600000000001</v>
      </c>
      <c r="H462" s="10">
        <f t="shared" si="7"/>
        <v>429.99200000000002</v>
      </c>
    </row>
    <row r="463" spans="1:8">
      <c r="A463" s="3">
        <v>43182</v>
      </c>
      <c r="B463" s="4" t="s">
        <v>297</v>
      </c>
      <c r="C463" s="4" t="s">
        <v>200</v>
      </c>
      <c r="D463" s="4" t="s">
        <v>201</v>
      </c>
      <c r="E463" s="4">
        <v>24</v>
      </c>
      <c r="F463" s="4" t="s">
        <v>13</v>
      </c>
      <c r="G463" s="10">
        <v>90.86</v>
      </c>
      <c r="H463" s="10">
        <f t="shared" si="7"/>
        <v>2180.64</v>
      </c>
    </row>
    <row r="464" spans="1:8">
      <c r="A464" s="3">
        <v>43182</v>
      </c>
      <c r="B464" s="4" t="s">
        <v>297</v>
      </c>
      <c r="C464" s="4" t="s">
        <v>204</v>
      </c>
      <c r="D464" s="4" t="s">
        <v>205</v>
      </c>
      <c r="E464" s="4">
        <v>17</v>
      </c>
      <c r="F464" s="4" t="s">
        <v>13</v>
      </c>
      <c r="G464" s="10">
        <v>66.031570000000002</v>
      </c>
      <c r="H464" s="10">
        <f t="shared" si="7"/>
        <v>1122.5366900000001</v>
      </c>
    </row>
    <row r="465" spans="1:8">
      <c r="A465" s="3">
        <v>42761</v>
      </c>
      <c r="B465" s="4" t="s">
        <v>297</v>
      </c>
      <c r="C465" s="4" t="s">
        <v>206</v>
      </c>
      <c r="D465" s="4" t="s">
        <v>207</v>
      </c>
      <c r="E465" s="4">
        <v>5</v>
      </c>
      <c r="F465" s="4" t="s">
        <v>13</v>
      </c>
      <c r="G465" s="10">
        <v>115.97432999999999</v>
      </c>
      <c r="H465" s="10">
        <f t="shared" si="7"/>
        <v>579.87164999999993</v>
      </c>
    </row>
    <row r="466" spans="1:8">
      <c r="A466" s="3">
        <v>42761</v>
      </c>
      <c r="B466" s="4" t="s">
        <v>297</v>
      </c>
      <c r="C466" s="4" t="s">
        <v>208</v>
      </c>
      <c r="D466" s="4" t="s">
        <v>209</v>
      </c>
      <c r="E466" s="4">
        <v>57</v>
      </c>
      <c r="F466" s="4" t="s">
        <v>13</v>
      </c>
      <c r="G466" s="10">
        <v>21.995200000000001</v>
      </c>
      <c r="H466" s="10">
        <f t="shared" si="7"/>
        <v>1253.7264</v>
      </c>
    </row>
    <row r="467" spans="1:8">
      <c r="A467" s="3">
        <v>42761</v>
      </c>
      <c r="B467" s="4" t="s">
        <v>297</v>
      </c>
      <c r="C467" s="4" t="s">
        <v>210</v>
      </c>
      <c r="D467" s="4" t="s">
        <v>211</v>
      </c>
      <c r="E467" s="4">
        <v>3</v>
      </c>
      <c r="F467" s="4" t="s">
        <v>13</v>
      </c>
      <c r="G467" s="10">
        <v>6.4428000000000001</v>
      </c>
      <c r="H467" s="10">
        <f t="shared" si="7"/>
        <v>19.328400000000002</v>
      </c>
    </row>
    <row r="468" spans="1:8">
      <c r="A468" s="3">
        <v>42761</v>
      </c>
      <c r="B468" s="4" t="s">
        <v>297</v>
      </c>
      <c r="C468" s="4" t="s">
        <v>212</v>
      </c>
      <c r="D468" s="4" t="s">
        <v>213</v>
      </c>
      <c r="E468" s="4">
        <v>43</v>
      </c>
      <c r="F468" s="4" t="s">
        <v>50</v>
      </c>
      <c r="G468" s="10">
        <v>345.45416999999998</v>
      </c>
      <c r="H468" s="10">
        <f t="shared" si="7"/>
        <v>14854.529309999998</v>
      </c>
    </row>
    <row r="469" spans="1:8">
      <c r="A469" s="3">
        <v>42761</v>
      </c>
      <c r="B469" s="4" t="s">
        <v>297</v>
      </c>
      <c r="C469" s="4" t="s">
        <v>214</v>
      </c>
      <c r="D469" s="4" t="s">
        <v>215</v>
      </c>
      <c r="E469" s="4">
        <v>38</v>
      </c>
      <c r="F469" s="4" t="s">
        <v>13</v>
      </c>
      <c r="G469" s="10">
        <v>7.7086300000000003</v>
      </c>
      <c r="H469" s="10">
        <f t="shared" si="7"/>
        <v>292.92794000000004</v>
      </c>
    </row>
    <row r="470" spans="1:8">
      <c r="A470" s="3">
        <v>42761</v>
      </c>
      <c r="B470" s="4" t="s">
        <v>297</v>
      </c>
      <c r="C470" s="4" t="s">
        <v>216</v>
      </c>
      <c r="D470" s="4" t="s">
        <v>217</v>
      </c>
      <c r="E470" s="4">
        <v>108</v>
      </c>
      <c r="F470" s="4" t="s">
        <v>29</v>
      </c>
      <c r="G470" s="10">
        <v>118.95496</v>
      </c>
      <c r="H470" s="10">
        <f t="shared" si="7"/>
        <v>12847.135679999999</v>
      </c>
    </row>
    <row r="471" spans="1:8">
      <c r="A471" s="3">
        <v>42761</v>
      </c>
      <c r="B471" s="4" t="s">
        <v>297</v>
      </c>
      <c r="C471" s="4" t="s">
        <v>218</v>
      </c>
      <c r="D471" s="4" t="s">
        <v>219</v>
      </c>
      <c r="E471" s="4">
        <v>1</v>
      </c>
      <c r="F471" s="4" t="s">
        <v>13</v>
      </c>
      <c r="G471" s="10">
        <v>29.559000000000001</v>
      </c>
      <c r="H471" s="10">
        <f t="shared" si="7"/>
        <v>29.559000000000001</v>
      </c>
    </row>
    <row r="472" spans="1:8">
      <c r="A472" s="3">
        <v>42761</v>
      </c>
      <c r="B472" s="4" t="s">
        <v>297</v>
      </c>
      <c r="C472" s="4" t="s">
        <v>220</v>
      </c>
      <c r="D472" s="4" t="s">
        <v>221</v>
      </c>
      <c r="E472" s="4">
        <v>397</v>
      </c>
      <c r="F472" s="4" t="s">
        <v>13</v>
      </c>
      <c r="G472" s="10">
        <v>8.0099199999999993</v>
      </c>
      <c r="H472" s="10">
        <f t="shared" si="7"/>
        <v>3179.9382399999995</v>
      </c>
    </row>
    <row r="473" spans="1:8">
      <c r="A473" s="3">
        <v>42761</v>
      </c>
      <c r="B473" s="4" t="s">
        <v>297</v>
      </c>
      <c r="C473" s="4" t="s">
        <v>222</v>
      </c>
      <c r="D473" s="4" t="s">
        <v>223</v>
      </c>
      <c r="E473" s="4">
        <v>364</v>
      </c>
      <c r="F473" s="4" t="s">
        <v>13</v>
      </c>
      <c r="G473" s="10">
        <v>1.9348099999999999</v>
      </c>
      <c r="H473" s="10">
        <f t="shared" si="7"/>
        <v>704.27084000000002</v>
      </c>
    </row>
    <row r="474" spans="1:8">
      <c r="A474" s="3">
        <v>42761</v>
      </c>
      <c r="B474" s="4" t="s">
        <v>297</v>
      </c>
      <c r="C474" s="4" t="s">
        <v>224</v>
      </c>
      <c r="D474" s="4" t="s">
        <v>225</v>
      </c>
      <c r="E474" s="4">
        <v>950</v>
      </c>
      <c r="F474" s="4" t="s">
        <v>13</v>
      </c>
      <c r="G474" s="10">
        <v>10.88754</v>
      </c>
      <c r="H474" s="10">
        <f t="shared" si="7"/>
        <v>10343.163</v>
      </c>
    </row>
    <row r="475" spans="1:8">
      <c r="A475" s="3">
        <v>42761</v>
      </c>
      <c r="B475" s="4" t="s">
        <v>297</v>
      </c>
      <c r="C475" s="4" t="s">
        <v>226</v>
      </c>
      <c r="D475" s="4" t="s">
        <v>227</v>
      </c>
      <c r="E475" s="4">
        <v>39</v>
      </c>
      <c r="F475" s="4" t="s">
        <v>13</v>
      </c>
      <c r="G475" s="10">
        <v>181.39818</v>
      </c>
      <c r="H475" s="10">
        <f t="shared" si="7"/>
        <v>7074.5290199999999</v>
      </c>
    </row>
    <row r="476" spans="1:8">
      <c r="A476" s="3">
        <v>42761</v>
      </c>
      <c r="B476" s="4" t="s">
        <v>297</v>
      </c>
      <c r="C476" s="4" t="s">
        <v>228</v>
      </c>
      <c r="D476" s="4" t="s">
        <v>229</v>
      </c>
      <c r="E476" s="4">
        <v>139</v>
      </c>
      <c r="F476" s="4" t="s">
        <v>13</v>
      </c>
      <c r="G476" s="10">
        <v>200.59612000000001</v>
      </c>
      <c r="H476" s="10">
        <f t="shared" si="7"/>
        <v>27882.860680000002</v>
      </c>
    </row>
    <row r="477" spans="1:8">
      <c r="A477" s="3">
        <v>42761</v>
      </c>
      <c r="B477" s="4" t="s">
        <v>297</v>
      </c>
      <c r="C477" s="4" t="s">
        <v>230</v>
      </c>
      <c r="D477" s="4" t="s">
        <v>231</v>
      </c>
      <c r="E477" s="4">
        <v>142</v>
      </c>
      <c r="F477" s="4" t="s">
        <v>13</v>
      </c>
      <c r="G477" s="10">
        <v>57.3232</v>
      </c>
      <c r="H477" s="10">
        <f t="shared" si="7"/>
        <v>8139.8944000000001</v>
      </c>
    </row>
    <row r="478" spans="1:8">
      <c r="A478" s="3">
        <v>42761</v>
      </c>
      <c r="B478" s="4" t="s">
        <v>297</v>
      </c>
      <c r="C478" s="4" t="s">
        <v>232</v>
      </c>
      <c r="D478" s="4" t="s">
        <v>233</v>
      </c>
      <c r="E478" s="4">
        <v>11</v>
      </c>
      <c r="F478" s="4" t="s">
        <v>13</v>
      </c>
      <c r="G478" s="10">
        <v>109.9996</v>
      </c>
      <c r="H478" s="10">
        <f t="shared" si="7"/>
        <v>1209.9956</v>
      </c>
    </row>
    <row r="479" spans="1:8">
      <c r="A479" s="3">
        <v>42761</v>
      </c>
      <c r="B479" s="4" t="s">
        <v>297</v>
      </c>
      <c r="C479" s="4" t="s">
        <v>234</v>
      </c>
      <c r="D479" s="4" t="s">
        <v>235</v>
      </c>
      <c r="E479" s="4">
        <v>21</v>
      </c>
      <c r="F479" s="4" t="s">
        <v>16</v>
      </c>
      <c r="G479" s="10">
        <v>101.9992</v>
      </c>
      <c r="H479" s="10">
        <f t="shared" si="7"/>
        <v>2141.9832000000001</v>
      </c>
    </row>
    <row r="480" spans="1:8">
      <c r="A480" s="3">
        <v>42761</v>
      </c>
      <c r="B480" s="4" t="s">
        <v>297</v>
      </c>
      <c r="C480" s="4" t="s">
        <v>236</v>
      </c>
      <c r="D480" s="4" t="s">
        <v>237</v>
      </c>
      <c r="E480" s="4">
        <v>122</v>
      </c>
      <c r="F480" s="4" t="s">
        <v>13</v>
      </c>
      <c r="G480" s="10">
        <v>412.43626999999998</v>
      </c>
      <c r="H480" s="10">
        <f t="shared" si="7"/>
        <v>50317.22494</v>
      </c>
    </row>
    <row r="481" spans="1:8">
      <c r="A481" s="3">
        <v>43511</v>
      </c>
      <c r="B481" s="4" t="s">
        <v>297</v>
      </c>
      <c r="C481" s="4" t="s">
        <v>238</v>
      </c>
      <c r="D481" s="4" t="s">
        <v>239</v>
      </c>
      <c r="E481" s="4">
        <v>41</v>
      </c>
      <c r="F481" s="4" t="s">
        <v>29</v>
      </c>
      <c r="G481" s="10">
        <v>101.95593</v>
      </c>
      <c r="H481" s="10">
        <f t="shared" si="7"/>
        <v>4180.1931299999997</v>
      </c>
    </row>
    <row r="482" spans="1:8">
      <c r="A482" s="3">
        <v>43511</v>
      </c>
      <c r="B482" s="4" t="s">
        <v>297</v>
      </c>
      <c r="C482" s="4" t="s">
        <v>240</v>
      </c>
      <c r="D482" s="4" t="s">
        <v>241</v>
      </c>
      <c r="E482" s="4">
        <v>3</v>
      </c>
      <c r="F482" s="4" t="s">
        <v>13</v>
      </c>
      <c r="G482" s="10">
        <v>5873.35167</v>
      </c>
      <c r="H482" s="10">
        <f t="shared" si="7"/>
        <v>17620.05501</v>
      </c>
    </row>
    <row r="483" spans="1:8">
      <c r="A483" s="3">
        <v>42761</v>
      </c>
      <c r="B483" s="4" t="s">
        <v>297</v>
      </c>
      <c r="C483" s="4" t="s">
        <v>242</v>
      </c>
      <c r="D483" s="4" t="s">
        <v>243</v>
      </c>
      <c r="E483" s="4">
        <v>3</v>
      </c>
      <c r="F483" s="4" t="s">
        <v>13</v>
      </c>
      <c r="G483" s="10">
        <v>5933.63</v>
      </c>
      <c r="H483" s="10">
        <f t="shared" si="7"/>
        <v>17800.89</v>
      </c>
    </row>
    <row r="484" spans="1:8">
      <c r="A484" s="3">
        <v>43511</v>
      </c>
      <c r="B484" s="4" t="s">
        <v>297</v>
      </c>
      <c r="C484" s="4" t="s">
        <v>244</v>
      </c>
      <c r="D484" s="4" t="s">
        <v>245</v>
      </c>
      <c r="E484" s="4">
        <v>2</v>
      </c>
      <c r="F484" s="4" t="s">
        <v>13</v>
      </c>
      <c r="G484" s="10">
        <v>5200.26</v>
      </c>
      <c r="H484" s="10">
        <f t="shared" si="7"/>
        <v>10400.52</v>
      </c>
    </row>
    <row r="485" spans="1:8">
      <c r="A485" s="3">
        <v>43511</v>
      </c>
      <c r="B485" s="4" t="s">
        <v>297</v>
      </c>
      <c r="C485" s="4" t="s">
        <v>246</v>
      </c>
      <c r="D485" s="4" t="s">
        <v>247</v>
      </c>
      <c r="E485" s="4">
        <v>3</v>
      </c>
      <c r="F485" s="4" t="s">
        <v>13</v>
      </c>
      <c r="G485" s="10">
        <v>5933.63</v>
      </c>
      <c r="H485" s="10">
        <f t="shared" si="7"/>
        <v>17800.89</v>
      </c>
    </row>
    <row r="486" spans="1:8">
      <c r="A486" s="3">
        <v>43511</v>
      </c>
      <c r="B486" s="4" t="s">
        <v>297</v>
      </c>
      <c r="C486" s="4" t="s">
        <v>248</v>
      </c>
      <c r="D486" s="4" t="s">
        <v>249</v>
      </c>
      <c r="E486" s="4">
        <v>38</v>
      </c>
      <c r="F486" s="4" t="s">
        <v>39</v>
      </c>
      <c r="G486" s="10">
        <v>45.653309999999998</v>
      </c>
      <c r="H486" s="10">
        <f t="shared" si="7"/>
        <v>1734.8257799999999</v>
      </c>
    </row>
    <row r="487" spans="1:8">
      <c r="A487" s="3">
        <v>43511</v>
      </c>
      <c r="B487" s="4" t="s">
        <v>297</v>
      </c>
      <c r="C487" s="4" t="s">
        <v>250</v>
      </c>
      <c r="D487" s="4" t="s">
        <v>251</v>
      </c>
      <c r="E487" s="4">
        <v>2</v>
      </c>
      <c r="F487" s="4" t="s">
        <v>13</v>
      </c>
      <c r="G487" s="10">
        <v>95</v>
      </c>
      <c r="H487" s="10">
        <f t="shared" si="7"/>
        <v>190</v>
      </c>
    </row>
    <row r="488" spans="1:8">
      <c r="A488" s="3">
        <v>43511</v>
      </c>
      <c r="B488" s="4" t="s">
        <v>297</v>
      </c>
      <c r="C488" s="4" t="s">
        <v>252</v>
      </c>
      <c r="D488" s="4" t="s">
        <v>253</v>
      </c>
      <c r="E488" s="4">
        <v>53</v>
      </c>
      <c r="F488" s="4" t="s">
        <v>13</v>
      </c>
      <c r="G488" s="10">
        <v>32.690759999999997</v>
      </c>
      <c r="H488" s="10">
        <f t="shared" si="7"/>
        <v>1732.6102799999999</v>
      </c>
    </row>
    <row r="489" spans="1:8">
      <c r="A489" s="3">
        <v>43511</v>
      </c>
      <c r="B489" s="4" t="s">
        <v>297</v>
      </c>
      <c r="C489" s="4" t="s">
        <v>254</v>
      </c>
      <c r="D489" s="4" t="s">
        <v>255</v>
      </c>
      <c r="E489" s="4">
        <v>34</v>
      </c>
      <c r="F489" s="4" t="s">
        <v>13</v>
      </c>
      <c r="G489" s="10">
        <v>242.29333</v>
      </c>
      <c r="H489" s="10">
        <f t="shared" si="7"/>
        <v>8237.9732199999999</v>
      </c>
    </row>
    <row r="490" spans="1:8">
      <c r="A490" s="3">
        <v>43511</v>
      </c>
      <c r="B490" s="4" t="s">
        <v>297</v>
      </c>
      <c r="C490" s="4" t="s">
        <v>256</v>
      </c>
      <c r="D490" s="4" t="s">
        <v>257</v>
      </c>
      <c r="E490" s="4">
        <v>42</v>
      </c>
      <c r="F490" s="4" t="s">
        <v>13</v>
      </c>
      <c r="G490" s="10">
        <v>247.8</v>
      </c>
      <c r="H490" s="10">
        <f t="shared" si="7"/>
        <v>10407.6</v>
      </c>
    </row>
    <row r="491" spans="1:8">
      <c r="A491" s="3">
        <v>43511</v>
      </c>
      <c r="B491" s="4" t="s">
        <v>297</v>
      </c>
      <c r="C491" s="4" t="s">
        <v>258</v>
      </c>
      <c r="D491" s="4" t="s">
        <v>259</v>
      </c>
      <c r="E491" s="4">
        <v>41</v>
      </c>
      <c r="F491" s="4" t="s">
        <v>13</v>
      </c>
      <c r="G491" s="10">
        <v>250.31515999999999</v>
      </c>
      <c r="H491" s="10">
        <f t="shared" si="7"/>
        <v>10262.921559999999</v>
      </c>
    </row>
    <row r="492" spans="1:8">
      <c r="A492" s="3">
        <v>43511</v>
      </c>
      <c r="B492" s="4" t="s">
        <v>297</v>
      </c>
      <c r="C492" s="4" t="s">
        <v>260</v>
      </c>
      <c r="D492" s="4" t="s">
        <v>261</v>
      </c>
      <c r="E492" s="4">
        <v>41</v>
      </c>
      <c r="F492" s="4" t="s">
        <v>13</v>
      </c>
      <c r="G492" s="10">
        <v>249.36915999999999</v>
      </c>
      <c r="H492" s="10">
        <f t="shared" si="7"/>
        <v>10224.135560000001</v>
      </c>
    </row>
    <row r="493" spans="1:8">
      <c r="A493" s="3">
        <v>43511</v>
      </c>
      <c r="B493" s="4" t="s">
        <v>297</v>
      </c>
      <c r="C493" s="4" t="s">
        <v>262</v>
      </c>
      <c r="D493" s="4" t="s">
        <v>263</v>
      </c>
      <c r="E493" s="4">
        <v>44</v>
      </c>
      <c r="F493" s="4" t="s">
        <v>13</v>
      </c>
      <c r="G493" s="10">
        <v>55</v>
      </c>
      <c r="H493" s="10">
        <f t="shared" si="7"/>
        <v>2420</v>
      </c>
    </row>
    <row r="494" spans="1:8">
      <c r="A494" s="3">
        <v>43511</v>
      </c>
      <c r="B494" s="4" t="s">
        <v>297</v>
      </c>
      <c r="C494" s="4" t="s">
        <v>264</v>
      </c>
      <c r="D494" s="4" t="s">
        <v>265</v>
      </c>
      <c r="E494" s="4">
        <v>31</v>
      </c>
      <c r="F494" s="4" t="s">
        <v>13</v>
      </c>
      <c r="G494" s="10">
        <v>313.10300000000001</v>
      </c>
      <c r="H494" s="10">
        <f t="shared" si="7"/>
        <v>9706.1930000000011</v>
      </c>
    </row>
    <row r="495" spans="1:8">
      <c r="A495" s="3">
        <v>43511</v>
      </c>
      <c r="B495" s="4" t="s">
        <v>297</v>
      </c>
      <c r="C495" s="4" t="s">
        <v>266</v>
      </c>
      <c r="D495" s="4" t="s">
        <v>267</v>
      </c>
      <c r="E495" s="4">
        <v>30</v>
      </c>
      <c r="F495" s="4" t="s">
        <v>13</v>
      </c>
      <c r="G495" s="10">
        <v>297.76082000000002</v>
      </c>
      <c r="H495" s="10">
        <f t="shared" si="7"/>
        <v>8932.8245999999999</v>
      </c>
    </row>
    <row r="496" spans="1:8">
      <c r="A496" s="3">
        <v>43511</v>
      </c>
      <c r="B496" s="4" t="s">
        <v>297</v>
      </c>
      <c r="C496" s="4" t="s">
        <v>268</v>
      </c>
      <c r="D496" s="4" t="s">
        <v>269</v>
      </c>
      <c r="E496" s="4">
        <v>15</v>
      </c>
      <c r="F496" s="4" t="s">
        <v>13</v>
      </c>
      <c r="G496" s="10">
        <v>380.95368000000002</v>
      </c>
      <c r="H496" s="10">
        <f t="shared" si="7"/>
        <v>5714.3052000000007</v>
      </c>
    </row>
    <row r="497" spans="1:8">
      <c r="A497" s="3">
        <v>43511</v>
      </c>
      <c r="B497" s="4" t="s">
        <v>297</v>
      </c>
      <c r="C497" s="4" t="s">
        <v>270</v>
      </c>
      <c r="D497" s="4" t="s">
        <v>271</v>
      </c>
      <c r="E497" s="4">
        <v>30</v>
      </c>
      <c r="F497" s="4" t="s">
        <v>13</v>
      </c>
      <c r="G497" s="10">
        <v>303.65782999999999</v>
      </c>
      <c r="H497" s="10">
        <f t="shared" si="7"/>
        <v>9109.7348999999995</v>
      </c>
    </row>
    <row r="498" spans="1:8">
      <c r="A498" s="3">
        <v>43511</v>
      </c>
      <c r="B498" s="4" t="s">
        <v>297</v>
      </c>
      <c r="C498" s="4" t="s">
        <v>272</v>
      </c>
      <c r="D498" s="4" t="s">
        <v>273</v>
      </c>
      <c r="E498" s="4">
        <v>12</v>
      </c>
      <c r="F498" s="4" t="s">
        <v>13</v>
      </c>
      <c r="G498" s="10">
        <v>335.03955000000002</v>
      </c>
      <c r="H498" s="10">
        <f t="shared" si="7"/>
        <v>4020.4746000000005</v>
      </c>
    </row>
    <row r="499" spans="1:8">
      <c r="A499" s="3">
        <v>43511</v>
      </c>
      <c r="B499" s="4" t="s">
        <v>297</v>
      </c>
      <c r="C499" s="4" t="s">
        <v>274</v>
      </c>
      <c r="D499" s="4" t="s">
        <v>275</v>
      </c>
      <c r="E499" s="4">
        <v>30</v>
      </c>
      <c r="F499" s="4" t="s">
        <v>13</v>
      </c>
      <c r="G499" s="10">
        <v>301.46190999999999</v>
      </c>
      <c r="H499" s="10">
        <f t="shared" ref="H499:H505" si="8">+G499*E499</f>
        <v>9043.8572999999997</v>
      </c>
    </row>
    <row r="500" spans="1:8">
      <c r="A500" s="3">
        <v>44712</v>
      </c>
      <c r="B500" s="4" t="s">
        <v>297</v>
      </c>
      <c r="C500" s="4" t="s">
        <v>276</v>
      </c>
      <c r="D500" s="4" t="s">
        <v>277</v>
      </c>
      <c r="E500" s="4">
        <v>30</v>
      </c>
      <c r="F500" s="4" t="s">
        <v>13</v>
      </c>
      <c r="G500" s="10">
        <v>309.49811999999997</v>
      </c>
      <c r="H500" s="10">
        <f t="shared" si="8"/>
        <v>9284.9435999999987</v>
      </c>
    </row>
    <row r="501" spans="1:8">
      <c r="A501" s="3">
        <v>44712</v>
      </c>
      <c r="B501" s="4" t="s">
        <v>297</v>
      </c>
      <c r="C501" s="4" t="s">
        <v>278</v>
      </c>
      <c r="D501" s="4" t="s">
        <v>279</v>
      </c>
      <c r="E501" s="4">
        <v>25</v>
      </c>
      <c r="F501" s="4" t="s">
        <v>13</v>
      </c>
      <c r="G501" s="10">
        <v>239.54</v>
      </c>
      <c r="H501" s="10">
        <f t="shared" si="8"/>
        <v>5988.5</v>
      </c>
    </row>
    <row r="502" spans="1:8">
      <c r="A502" s="3">
        <v>44712</v>
      </c>
      <c r="B502" s="4" t="s">
        <v>297</v>
      </c>
      <c r="C502" s="4" t="s">
        <v>280</v>
      </c>
      <c r="D502" s="4" t="s">
        <v>281</v>
      </c>
      <c r="E502" s="4">
        <v>21</v>
      </c>
      <c r="F502" s="4" t="s">
        <v>13</v>
      </c>
      <c r="G502" s="10">
        <v>359.48878999999999</v>
      </c>
      <c r="H502" s="10">
        <f t="shared" si="8"/>
        <v>7549.2645899999998</v>
      </c>
    </row>
    <row r="503" spans="1:8">
      <c r="A503" s="3">
        <v>44712</v>
      </c>
      <c r="B503" s="4" t="s">
        <v>297</v>
      </c>
      <c r="C503" s="4" t="s">
        <v>282</v>
      </c>
      <c r="D503" s="4" t="s">
        <v>283</v>
      </c>
      <c r="E503" s="4">
        <v>40</v>
      </c>
      <c r="F503" s="4" t="s">
        <v>13</v>
      </c>
      <c r="G503" s="10">
        <v>98.555539999999993</v>
      </c>
      <c r="H503" s="10">
        <f t="shared" si="8"/>
        <v>3942.2215999999999</v>
      </c>
    </row>
    <row r="504" spans="1:8">
      <c r="A504" s="3">
        <v>44712</v>
      </c>
      <c r="B504" s="4" t="s">
        <v>297</v>
      </c>
      <c r="C504" s="4" t="s">
        <v>284</v>
      </c>
      <c r="D504" s="4" t="s">
        <v>284</v>
      </c>
      <c r="E504" s="4">
        <v>106</v>
      </c>
      <c r="F504" s="4" t="s">
        <v>29</v>
      </c>
      <c r="G504" s="10">
        <v>56.640790000000003</v>
      </c>
      <c r="H504" s="10">
        <f t="shared" si="8"/>
        <v>6003.9237400000002</v>
      </c>
    </row>
    <row r="505" spans="1:8">
      <c r="A505" s="3">
        <v>44712</v>
      </c>
      <c r="B505" s="4" t="s">
        <v>297</v>
      </c>
      <c r="C505" s="4" t="s">
        <v>285</v>
      </c>
      <c r="D505" s="4" t="s">
        <v>286</v>
      </c>
      <c r="E505" s="4">
        <v>18</v>
      </c>
      <c r="F505" s="4" t="s">
        <v>29</v>
      </c>
      <c r="G505" s="10">
        <v>71.98</v>
      </c>
      <c r="H505" s="10">
        <f t="shared" si="8"/>
        <v>1295.6400000000001</v>
      </c>
    </row>
    <row r="506" spans="1:8">
      <c r="A506" s="12" t="s">
        <v>4</v>
      </c>
      <c r="B506" s="12"/>
      <c r="C506" s="12"/>
      <c r="D506" s="12"/>
      <c r="E506" s="12"/>
      <c r="F506" s="12"/>
      <c r="G506" s="12"/>
      <c r="H506" s="7">
        <f>SUM(H370:H505)</f>
        <v>1036649.94209</v>
      </c>
    </row>
  </sheetData>
  <mergeCells count="36">
    <mergeCell ref="G6:G10"/>
    <mergeCell ref="H6:H10"/>
    <mergeCell ref="A151:G151"/>
    <mergeCell ref="A2:H2"/>
    <mergeCell ref="A3:H3"/>
    <mergeCell ref="A4:H4"/>
    <mergeCell ref="A6:A10"/>
    <mergeCell ref="B6:B10"/>
    <mergeCell ref="C6:C10"/>
    <mergeCell ref="D6:D10"/>
    <mergeCell ref="E6:E10"/>
    <mergeCell ref="F6:F10"/>
    <mergeCell ref="A181:H181"/>
    <mergeCell ref="A361:H361"/>
    <mergeCell ref="A182:H182"/>
    <mergeCell ref="A183:H183"/>
    <mergeCell ref="A185:A189"/>
    <mergeCell ref="B185:B189"/>
    <mergeCell ref="C185:C189"/>
    <mergeCell ref="D185:D189"/>
    <mergeCell ref="E185:E189"/>
    <mergeCell ref="F185:F189"/>
    <mergeCell ref="A328:G328"/>
    <mergeCell ref="A362:H362"/>
    <mergeCell ref="A363:H363"/>
    <mergeCell ref="A506:G506"/>
    <mergeCell ref="G185:G189"/>
    <mergeCell ref="H185:H189"/>
    <mergeCell ref="A365:A369"/>
    <mergeCell ref="B365:B369"/>
    <mergeCell ref="C365:C369"/>
    <mergeCell ref="D365:D369"/>
    <mergeCell ref="E365:E369"/>
    <mergeCell ref="F365:F369"/>
    <mergeCell ref="G365:G369"/>
    <mergeCell ref="H365:H369"/>
  </mergeCells>
  <pageMargins left="1.1417322834645669" right="0.74803149606299213" top="0.78740157480314965" bottom="0.78740157480314965" header="0.98425196850393704" footer="0.9842519685039370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56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inv_sumnistro_abril_2022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Mike Dalwin Peralta</cp:lastModifiedBy>
  <cp:revision>2</cp:revision>
  <cp:lastPrinted>2024-07-15T19:50:38Z</cp:lastPrinted>
  <dcterms:created xsi:type="dcterms:W3CDTF">2022-07-05T16:13:08Z</dcterms:created>
  <dcterms:modified xsi:type="dcterms:W3CDTF">2024-07-24T14:27:25Z</dcterms:modified>
</cp:coreProperties>
</file>