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4 (Oct - Dic 2023)/"/>
    </mc:Choice>
  </mc:AlternateContent>
  <xr:revisionPtr revIDLastSave="0" documentId="8_{27FEB074-6D8E-4973-A9E4-6E3D14BE031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_sumnistro_abril_2022" sheetId="1" r:id="rId1"/>
  </sheets>
  <definedNames>
    <definedName name="_xlnm.Print_Area" localSheetId="0">inv_sumnistro_abril_2022!$A$1:$H$489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9" i="1" l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314" i="1" l="1"/>
  <c r="H480" i="1"/>
  <c r="H147" i="1" l="1"/>
</calcChain>
</file>

<file path=xl/sharedStrings.xml><?xml version="1.0" encoding="utf-8"?>
<sst xmlns="http://schemas.openxmlformats.org/spreadsheetml/2006/main" count="1612" uniqueCount="299">
  <si>
    <t>INVENTARIO SUMINISTRO</t>
  </si>
  <si>
    <t>Existencia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</si>
  <si>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</si>
  <si>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</si>
  <si>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</si>
  <si>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</si>
  <si>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</si>
  <si>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</si>
  <si>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</si>
  <si>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Unidad</t>
  </si>
  <si>
    <t>INSTITUTO DEL TABACO DE LA REPÚBLICA DOMINICANA</t>
  </si>
  <si>
    <t>MASKT-001</t>
  </si>
  <si>
    <t xml:space="preserve">MASKING TAPE </t>
  </si>
  <si>
    <t>UND</t>
  </si>
  <si>
    <t>PAPE-CON-9 1/2X5 1/2</t>
  </si>
  <si>
    <t>PAPEL CONTINUO 9 1/2 X 5 1/2 P. FACT.</t>
  </si>
  <si>
    <t>UNIDAD</t>
  </si>
  <si>
    <t>PERFO-001</t>
  </si>
  <si>
    <t>PERFORADORA DE 3 HOYOS</t>
  </si>
  <si>
    <t>AMBIEN 2</t>
  </si>
  <si>
    <t>AMBIENTADOR 2</t>
  </si>
  <si>
    <t>AT.,</t>
  </si>
  <si>
    <t>ATOMIZADOR</t>
  </si>
  <si>
    <t>BRILLO .V.</t>
  </si>
  <si>
    <t>BRILLO VERDE</t>
  </si>
  <si>
    <t>C.D.C</t>
  </si>
  <si>
    <t xml:space="preserve">CINTA DOBLE CARA </t>
  </si>
  <si>
    <t>CD,.</t>
  </si>
  <si>
    <t>CUBIERTOS DES.</t>
  </si>
  <si>
    <t>PAQUET</t>
  </si>
  <si>
    <t>CREM</t>
  </si>
  <si>
    <t>CREMORA</t>
  </si>
  <si>
    <t>GRAPAS 3</t>
  </si>
  <si>
    <t>GRAPAS 3/4</t>
  </si>
  <si>
    <t>CAJA</t>
  </si>
  <si>
    <t>LAN</t>
  </si>
  <si>
    <t>LANILLA P/LIMPIAR</t>
  </si>
  <si>
    <t>LI.C.</t>
  </si>
  <si>
    <t xml:space="preserve">LIMPIADOR CRISTAL </t>
  </si>
  <si>
    <t>POTE</t>
  </si>
  <si>
    <t>LT,</t>
  </si>
  <si>
    <t>LIBRETA TIMBRADA</t>
  </si>
  <si>
    <t>PA.C.A</t>
  </si>
  <si>
    <t xml:space="preserve">PAPEL CARBON </t>
  </si>
  <si>
    <t>PDN6</t>
  </si>
  <si>
    <t>PLATOS DESECH. N6</t>
  </si>
  <si>
    <t>TS.M.</t>
  </si>
  <si>
    <t>TALON. SOLICITUD MATERIALES</t>
  </si>
  <si>
    <t>12</t>
  </si>
  <si>
    <t>RESMA DE PAPEL BOND 8 1/2 X11</t>
  </si>
  <si>
    <t>RESMA</t>
  </si>
  <si>
    <t>AZ.</t>
  </si>
  <si>
    <t>AZUCAR</t>
  </si>
  <si>
    <t>SACOS</t>
  </si>
  <si>
    <t>BLP/B</t>
  </si>
  <si>
    <t>BLANQUEADOR LIQUIDO P/BAÑO</t>
  </si>
  <si>
    <t>GAL</t>
  </si>
  <si>
    <t>BO</t>
  </si>
  <si>
    <t>BORRADOR</t>
  </si>
  <si>
    <t>BP/E</t>
  </si>
  <si>
    <t>BANDEJA P/ ESCRITORIO</t>
  </si>
  <si>
    <t>C.2</t>
  </si>
  <si>
    <t>CLIP BILLETERO 51MM</t>
  </si>
  <si>
    <t>C.B 125MM</t>
  </si>
  <si>
    <t>CLIP BILLETERO 125MM</t>
  </si>
  <si>
    <t>C.BILL.</t>
  </si>
  <si>
    <t>CLIP BILLETERO 32MM</t>
  </si>
  <si>
    <t>C.E 890</t>
  </si>
  <si>
    <t>CINTA EPSON 890</t>
  </si>
  <si>
    <t>CB 1.5</t>
  </si>
  <si>
    <t>CLIP BILLETERO 41MM</t>
  </si>
  <si>
    <t>CCB435</t>
  </si>
  <si>
    <t>CARTUCHO LASER 235</t>
  </si>
  <si>
    <t>CCE278</t>
  </si>
  <si>
    <t>CARTUCHO LASER 278</t>
  </si>
  <si>
    <t>CCE285</t>
  </si>
  <si>
    <t>CARTUCHO LASER 285</t>
  </si>
  <si>
    <t>CINTA P/ CALCULADORA</t>
  </si>
  <si>
    <t>CINTA P/ CALCULADORA ELEC.</t>
  </si>
  <si>
    <t>CINTA-001</t>
  </si>
  <si>
    <t>CINTA ADHESIVA 3/4</t>
  </si>
  <si>
    <t>CP/C.</t>
  </si>
  <si>
    <t>CERA PARA CONTAR</t>
  </si>
  <si>
    <t>CPPD</t>
  </si>
  <si>
    <t>CARPETAS PRINTEADAS P/DOC.</t>
  </si>
  <si>
    <t>CUC. DES.</t>
  </si>
  <si>
    <t>CUCHARAS DES.</t>
  </si>
  <si>
    <t>D</t>
  </si>
  <si>
    <t>DETERGENTE</t>
  </si>
  <si>
    <t>DES.</t>
  </si>
  <si>
    <t>DESINFECTANTE</t>
  </si>
  <si>
    <t>EG.</t>
  </si>
  <si>
    <t>EGA</t>
  </si>
  <si>
    <t>ESC.</t>
  </si>
  <si>
    <t>ESCOBA</t>
  </si>
  <si>
    <t>F.M.E.</t>
  </si>
  <si>
    <t>FORMULARIO EQUIPOS Y/O MOV.</t>
  </si>
  <si>
    <t>F30G</t>
  </si>
  <si>
    <t>FUNDAS 30GLS.</t>
  </si>
  <si>
    <t>FUND. 55</t>
  </si>
  <si>
    <t>FUNDAS 55 P/B.</t>
  </si>
  <si>
    <t>GG.</t>
  </si>
  <si>
    <t>GUANTES GOMAS</t>
  </si>
  <si>
    <t>PAR</t>
  </si>
  <si>
    <t>GR26/6</t>
  </si>
  <si>
    <t>GRAPAS 26/6</t>
  </si>
  <si>
    <t>GRAP.</t>
  </si>
  <si>
    <t>GRAPADORA</t>
  </si>
  <si>
    <t>LIQUI-001</t>
  </si>
  <si>
    <t>CORRECTOR LIQUIDO</t>
  </si>
  <si>
    <t>LLM</t>
  </si>
  <si>
    <t>JABON LIQ.P/MANOS</t>
  </si>
  <si>
    <t>LRP</t>
  </si>
  <si>
    <t>LIBRETA RAYADA PEQUEÑA</t>
  </si>
  <si>
    <t>MPP.</t>
  </si>
  <si>
    <t>MARCADOR P/PIZ.AZUL</t>
  </si>
  <si>
    <t>P.TP/M</t>
  </si>
  <si>
    <t>PAPEL TOALLA P/MANO</t>
  </si>
  <si>
    <t>PAPEL J.</t>
  </si>
  <si>
    <t>PAPEL JUMBO</t>
  </si>
  <si>
    <t>PC4C</t>
  </si>
  <si>
    <t>PAPEL CONT. 9 1/2 X 11 4C.</t>
  </si>
  <si>
    <t>PLATOS N9</t>
  </si>
  <si>
    <t>PLATOS DES. N9</t>
  </si>
  <si>
    <t>PP/B</t>
  </si>
  <si>
    <t>PASTILLA PERF. P/B</t>
  </si>
  <si>
    <t>ROLL</t>
  </si>
  <si>
    <t>ROLLO PAPEL 2-1/4 SUMADORA</t>
  </si>
  <si>
    <t>RTR</t>
  </si>
  <si>
    <t>ROLON TINTA ROJA</t>
  </si>
  <si>
    <t>SM10X15</t>
  </si>
  <si>
    <t>SOBRE MANILA  10X15</t>
  </si>
  <si>
    <t>UNDS</t>
  </si>
  <si>
    <t>SPG.</t>
  </si>
  <si>
    <t>ZAFACONES</t>
  </si>
  <si>
    <t>SUM-AZU</t>
  </si>
  <si>
    <t>LAPICEROS AZUL</t>
  </si>
  <si>
    <t>SUM-CAF</t>
  </si>
  <si>
    <t>CAFE</t>
  </si>
  <si>
    <t>LIBRA</t>
  </si>
  <si>
    <t>SUM-CALM</t>
  </si>
  <si>
    <t>CALCULADORA</t>
  </si>
  <si>
    <t>SUM-CEPIPLAS</t>
  </si>
  <si>
    <t>CEPILLO PARA INODORO</t>
  </si>
  <si>
    <t>SUM-CH</t>
  </si>
  <si>
    <t>CHINCHETAS</t>
  </si>
  <si>
    <t>SUM-CLI</t>
  </si>
  <si>
    <t>CLIP JUMBO</t>
  </si>
  <si>
    <t>SUM-CLIP #1</t>
  </si>
  <si>
    <t xml:space="preserve"> CLIP #1</t>
  </si>
  <si>
    <t>SUM-CLIP MAR.</t>
  </si>
  <si>
    <t>CLIP MARIPOSA</t>
  </si>
  <si>
    <t>SUM-CLO</t>
  </si>
  <si>
    <t>CLORO</t>
  </si>
  <si>
    <t>SUM-CTE</t>
  </si>
  <si>
    <t>CINTAS DE EMPAQUE</t>
  </si>
  <si>
    <t>SUM-DIS</t>
  </si>
  <si>
    <t>DISPENSADOR DE CINTA</t>
  </si>
  <si>
    <t>SUM-ETF</t>
  </si>
  <si>
    <t>ETIQUETA PARA FOLDERS</t>
  </si>
  <si>
    <t>SUM-FAR</t>
  </si>
  <si>
    <t>FAROLA</t>
  </si>
  <si>
    <t>SUM-FELN</t>
  </si>
  <si>
    <t>FELPAS NEGRAS</t>
  </si>
  <si>
    <t>SUM-FINANC</t>
  </si>
  <si>
    <t>FOLDERS FINANCIERO</t>
  </si>
  <si>
    <t>SUM-FOL11</t>
  </si>
  <si>
    <t>FOLDER 8 1/2 X11</t>
  </si>
  <si>
    <t>SUM-FOL14</t>
  </si>
  <si>
    <t>FOLDER 8 1/2 14</t>
  </si>
  <si>
    <t>SUM-FUN17</t>
  </si>
  <si>
    <t>FUNDAS17/22</t>
  </si>
  <si>
    <t>SUM-GMH</t>
  </si>
  <si>
    <t>GANCHOS M/H</t>
  </si>
  <si>
    <t>SUM-GOM</t>
  </si>
  <si>
    <t>GOMITAS</t>
  </si>
  <si>
    <t>SUM-JB. AZ.</t>
  </si>
  <si>
    <t>JABON AZULITO</t>
  </si>
  <si>
    <t>SUM-LAP.N.</t>
  </si>
  <si>
    <t xml:space="preserve">LAPICERO NEGRO </t>
  </si>
  <si>
    <t>SUM-LAPIRO</t>
  </si>
  <si>
    <t>LAPICERO ROJO</t>
  </si>
  <si>
    <t>SUM-LBRY</t>
  </si>
  <si>
    <t>LIBRETAS RAYADAS X11</t>
  </si>
  <si>
    <t>SUM-LCAR</t>
  </si>
  <si>
    <t>LAPIZ</t>
  </si>
  <si>
    <t>SUM-MAR</t>
  </si>
  <si>
    <t>MARCADORES</t>
  </si>
  <si>
    <t>SUM-PER</t>
  </si>
  <si>
    <t>PERFORADORA</t>
  </si>
  <si>
    <t>SUM-PLA</t>
  </si>
  <si>
    <t>PORTA LAPIZ</t>
  </si>
  <si>
    <t>SUM-PNOT</t>
  </si>
  <si>
    <t>PAPEL NOTARIAL</t>
  </si>
  <si>
    <t>SUM-POC</t>
  </si>
  <si>
    <t>PORTA CLIP</t>
  </si>
  <si>
    <t>SUM-RECBA</t>
  </si>
  <si>
    <t>RECOGEDOR DE BASURA</t>
  </si>
  <si>
    <t>SUM-RESALT</t>
  </si>
  <si>
    <t>RESALTADOR</t>
  </si>
  <si>
    <t>SUM-RG</t>
  </si>
  <si>
    <t>REGLA</t>
  </si>
  <si>
    <t>SUM-RPX14</t>
  </si>
  <si>
    <t>RESMA DE PAPEL BONB 81/2X14</t>
  </si>
  <si>
    <t>SUM-SAP</t>
  </si>
  <si>
    <t>SACA PUNTA</t>
  </si>
  <si>
    <t>SUM-SER</t>
  </si>
  <si>
    <t>SERVILLETAS</t>
  </si>
  <si>
    <t>SUM-SGRP</t>
  </si>
  <si>
    <t>SACA GRAPAS</t>
  </si>
  <si>
    <t>SUM-SM</t>
  </si>
  <si>
    <t>SOBRES MANILA 9X12</t>
  </si>
  <si>
    <t>SUM-SO</t>
  </si>
  <si>
    <t>SOBRES BLANCOS</t>
  </si>
  <si>
    <t>SUM-STIM</t>
  </si>
  <si>
    <t>SOBRES TIMBRADOS</t>
  </si>
  <si>
    <t>SUM-SUAP</t>
  </si>
  <si>
    <t>SUAPER</t>
  </si>
  <si>
    <t>SUM-TAL.ORD. DESP.</t>
  </si>
  <si>
    <t>TALONARIO ORDEN DE DESPACHO.</t>
  </si>
  <si>
    <t>SUM-TALEM</t>
  </si>
  <si>
    <t>TALONARIO ENT. DE MATERIALES</t>
  </si>
  <si>
    <t>SUM-TBLL</t>
  </si>
  <si>
    <t>TABLILLAS 81/2X11</t>
  </si>
  <si>
    <t>SUM-TIJ</t>
  </si>
  <si>
    <t>TIJERAS #8</t>
  </si>
  <si>
    <t>SUM-TLCAGR</t>
  </si>
  <si>
    <t>TALONARIO CONTROL AGROQUIMICO</t>
  </si>
  <si>
    <t>SUM-VAS</t>
  </si>
  <si>
    <t>VASOS #10</t>
  </si>
  <si>
    <t>T,MAG.</t>
  </si>
  <si>
    <t>TINTA BT 5001 MAGENTA</t>
  </si>
  <si>
    <t>T.5001</t>
  </si>
  <si>
    <t>TINTA BT 5001 CYAN</t>
  </si>
  <si>
    <t>T.BT.</t>
  </si>
  <si>
    <t>TINTA BT D60BK</t>
  </si>
  <si>
    <t>T.Y,</t>
  </si>
  <si>
    <t>TINTA BT 5001 YELLOW</t>
  </si>
  <si>
    <t>T206A C</t>
  </si>
  <si>
    <t>TONER HP-206 A C.</t>
  </si>
  <si>
    <t>T206A M</t>
  </si>
  <si>
    <t>TONER HP-206 A M.</t>
  </si>
  <si>
    <t>T206AK</t>
  </si>
  <si>
    <t>TONER  HP-206 A K.</t>
  </si>
  <si>
    <t>T206AY</t>
  </si>
  <si>
    <t>TONER HP-206 A Y.</t>
  </si>
  <si>
    <t>TA</t>
  </si>
  <si>
    <t>TINTA AZUL P/S</t>
  </si>
  <si>
    <t>TALON.PERS.NOM.</t>
  </si>
  <si>
    <t>TALONARIO PERSONAL NOMINAL</t>
  </si>
  <si>
    <t>TALONARIO SOL. C.C.</t>
  </si>
  <si>
    <t>TALONARIO SOLICITUD CAJA CHICA</t>
  </si>
  <si>
    <t>TB,</t>
  </si>
  <si>
    <t>TINTA 664 BLACK</t>
  </si>
  <si>
    <t>TB,.</t>
  </si>
  <si>
    <t>TINTA 664 Y.</t>
  </si>
  <si>
    <t>TB.</t>
  </si>
  <si>
    <t>TINTA 664 CYAN</t>
  </si>
  <si>
    <t>TB664</t>
  </si>
  <si>
    <t>TINTA 664 MAG.</t>
  </si>
  <si>
    <t>TCVP</t>
  </si>
  <si>
    <t>TALON.CONTROL VISITAS A PROD.</t>
  </si>
  <si>
    <t>TE504C</t>
  </si>
  <si>
    <t>TINTA  504 CYAN</t>
  </si>
  <si>
    <t>TE504M</t>
  </si>
  <si>
    <t>TINTA  504 M.</t>
  </si>
  <si>
    <t>TE544C</t>
  </si>
  <si>
    <t>TINTA EPSON 544C</t>
  </si>
  <si>
    <t>TE544K</t>
  </si>
  <si>
    <t>TINTA EPSON 544K</t>
  </si>
  <si>
    <t>TE544M</t>
  </si>
  <si>
    <t>TINTA EPSON 544M</t>
  </si>
  <si>
    <t>TE544Y</t>
  </si>
  <si>
    <t>TINTA EPSON 544Y</t>
  </si>
  <si>
    <t>TEPLX350</t>
  </si>
  <si>
    <t>TINTA EPSON LX350</t>
  </si>
  <si>
    <t>TET504</t>
  </si>
  <si>
    <t>TINTA  504 BLACK</t>
  </si>
  <si>
    <t>TP/C</t>
  </si>
  <si>
    <t>TOALLA P/COCINA</t>
  </si>
  <si>
    <t>VASOS #7</t>
  </si>
  <si>
    <t>GENERAL ( 21 )</t>
  </si>
  <si>
    <t>OTROS ( 12 )</t>
  </si>
  <si>
    <t>OFICINA ( 13 )</t>
  </si>
  <si>
    <t>PLD7X8CD.</t>
  </si>
  <si>
    <t>PLATOS DESECH. 7X8 C/DIV.</t>
  </si>
  <si>
    <t>MALCM</t>
  </si>
  <si>
    <t>MURAL ALCOCHADO MEDIANO</t>
  </si>
  <si>
    <t>R91/2X17</t>
  </si>
  <si>
    <t>RESMA PAPEL BOND 9 1/2X17</t>
  </si>
  <si>
    <t>SUM-CARP.GRAN.</t>
  </si>
  <si>
    <t>CARPETA GRANDE 3 HOYOS</t>
  </si>
  <si>
    <t>TE504Y</t>
  </si>
  <si>
    <t>TINTA  504 Y.</t>
  </si>
  <si>
    <t>CPE</t>
  </si>
  <si>
    <t>CUBIERTAS P/ENCUADERNAR</t>
  </si>
  <si>
    <t>MES DE OCTUBRE 2023</t>
  </si>
  <si>
    <t>MES DE NOVIEMBRE 2023</t>
  </si>
  <si>
    <t>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</si>
</sst>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8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Arial"/>
      <family val="2"/>
    </font>
    <font>
      <sz val="8"/>
      <name val="Liberation Sans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5" fillId="0" borderId="0" xfId="0" applyFont="1"/>
    <xf numFmtId="4" fontId="0" fillId="0" borderId="0" xfId="0" applyNumberFormat="1"/>
    <xf numFmtId="164" fontId="0" fillId="0" borderId="2" xfId="0" applyNumberFormat="1" applyBorder="1"/>
    <xf numFmtId="4" fontId="15" fillId="0" borderId="2" xfId="0" applyNumberFormat="1" applyFont="1" applyBorder="1"/>
    <xf numFmtId="4" fontId="16" fillId="0" borderId="2" xfId="0" applyNumberFormat="1" applyFont="1" applyBorder="1"/>
    <xf numFmtId="0" fontId="0" fillId="0" borderId="2" xfId="0" applyBorder="1"/>
    <xf numFmtId="43" fontId="0" fillId="0" borderId="2" xfId="36" applyFont="1" applyBorder="1"/>
    <xf numFmtId="164" fontId="0" fillId="0" borderId="5" xfId="0" applyNumberFormat="1" applyBorder="1"/>
    <xf numFmtId="43" fontId="0" fillId="0" borderId="0" xfId="36" applyFont="1"/>
    <xf numFmtId="164" fontId="0" fillId="0" borderId="7" xfId="0" applyNumberFormat="1" applyBorder="1"/>
    <xf numFmtId="0" fontId="0" fillId="0" borderId="8" xfId="0" applyBorder="1"/>
    <xf numFmtId="0" fontId="0" fillId="0" borderId="9" xfId="0" applyBorder="1"/>
    <xf numFmtId="43" fontId="0" fillId="0" borderId="9" xfId="36" applyFont="1" applyBorder="1"/>
    <xf numFmtId="0" fontId="15" fillId="9" borderId="3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</cellXfs>
  <cellStyles count="37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2" xfId="4" xr:uid="{00000000-0005-0000-0000-000003000000}"/>
    <cellStyle name="Accent 2 1" xfId="5" xr:uid="{00000000-0005-0000-0000-000004000000}"/>
    <cellStyle name="Accent 3" xfId="6" xr:uid="{00000000-0005-0000-0000-000005000000}"/>
    <cellStyle name="Accent 3 1" xfId="7" xr:uid="{00000000-0005-0000-0000-000006000000}"/>
    <cellStyle name="Accent 4" xfId="8" xr:uid="{00000000-0005-0000-0000-000007000000}"/>
    <cellStyle name="Bad" xfId="9" xr:uid="{00000000-0005-0000-0000-000008000000}"/>
    <cellStyle name="Bad 1" xfId="10" xr:uid="{00000000-0005-0000-0000-000009000000}"/>
    <cellStyle name="Error" xfId="11" xr:uid="{00000000-0005-0000-0000-00000A000000}"/>
    <cellStyle name="Error 1" xfId="12" xr:uid="{00000000-0005-0000-0000-00000B000000}"/>
    <cellStyle name="Excel_BuiltIn_Neutral" xfId="13" xr:uid="{00000000-0005-0000-0000-00000C000000}"/>
    <cellStyle name="Footnote" xfId="14" xr:uid="{00000000-0005-0000-0000-00000D000000}"/>
    <cellStyle name="Footnote 1" xfId="15" xr:uid="{00000000-0005-0000-0000-00000E000000}"/>
    <cellStyle name="Good" xfId="16" xr:uid="{00000000-0005-0000-0000-00000F000000}"/>
    <cellStyle name="Good 1" xfId="17" xr:uid="{00000000-0005-0000-0000-000010000000}"/>
    <cellStyle name="Heading" xfId="18" xr:uid="{00000000-0005-0000-0000-000011000000}"/>
    <cellStyle name="Heading (user) (user)" xfId="19" xr:uid="{00000000-0005-0000-0000-000012000000}"/>
    <cellStyle name="Heading (user) (user) (user)" xfId="20" xr:uid="{00000000-0005-0000-0000-000013000000}"/>
    <cellStyle name="Heading 1" xfId="21" xr:uid="{00000000-0005-0000-0000-000014000000}"/>
    <cellStyle name="Heading 1 1" xfId="22" xr:uid="{00000000-0005-0000-0000-000015000000}"/>
    <cellStyle name="Heading 2" xfId="23" xr:uid="{00000000-0005-0000-0000-000016000000}"/>
    <cellStyle name="Heading 2 1" xfId="24" xr:uid="{00000000-0005-0000-0000-000017000000}"/>
    <cellStyle name="Heading1" xfId="25" xr:uid="{00000000-0005-0000-0000-000018000000}"/>
    <cellStyle name="Millares" xfId="36" builtinId="3"/>
    <cellStyle name="Normal" xfId="0" builtinId="0" customBuiltin="1"/>
    <cellStyle name="Note" xfId="26" xr:uid="{00000000-0005-0000-0000-00001A000000}"/>
    <cellStyle name="Note 1" xfId="27" xr:uid="{00000000-0005-0000-0000-00001B000000}"/>
    <cellStyle name="Result" xfId="28" xr:uid="{00000000-0005-0000-0000-00001C000000}"/>
    <cellStyle name="Result2" xfId="29" xr:uid="{00000000-0005-0000-0000-00001D000000}"/>
    <cellStyle name="Status" xfId="30" xr:uid="{00000000-0005-0000-0000-00001E000000}"/>
    <cellStyle name="Status 1" xfId="31" xr:uid="{00000000-0005-0000-0000-00001F000000}"/>
    <cellStyle name="Text" xfId="32" xr:uid="{00000000-0005-0000-0000-000020000000}"/>
    <cellStyle name="Text 1" xfId="33" xr:uid="{00000000-0005-0000-0000-000021000000}"/>
    <cellStyle name="Warning" xfId="34" xr:uid="{00000000-0005-0000-0000-000022000000}"/>
    <cellStyle name="Warning 1" xfId="35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604396</xdr:colOff>
      <xdr:row>4</xdr:row>
      <xdr:rowOff>151332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17F9E28-5E88-580D-B5D4-94200B716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7</xdr:col>
      <xdr:colOff>786931</xdr:colOff>
      <xdr:row>4</xdr:row>
      <xdr:rowOff>137618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9A2BEC7-5E19-2DA1-9728-5B3CF0D85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00775" y="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80"/>
  <sheetViews>
    <sheetView tabSelected="1" topLeftCell="A465" workbookViewId="0">
      <selection activeCell="A483" sqref="A483"/>
    </sheetView>
  </sheetViews>
  <sheetFormatPr baseColWidth="10" defaultRowHeight="14.25"/>
  <cols>
    <col min="1" max="1" width="11.75" customWidth="1"/>
    <col min="2" max="2" width="19.375" customWidth="1"/>
    <col min="3" max="3" width="19.75" customWidth="1"/>
    <col min="4" max="4" width="36" bestFit="1" customWidth="1"/>
    <col min="5" max="5" width="10" bestFit="1" customWidth="1"/>
    <col min="6" max="7" width="10.625" customWidth="1"/>
    <col min="8" max="8" width="13" customWidth="1"/>
    <col min="9" max="9" width="11" customWidth="1"/>
  </cols>
  <sheetData>
    <row r="2" spans="1:8" ht="15">
      <c r="A2" s="18" t="s">
        <v>10</v>
      </c>
      <c r="B2" s="18"/>
      <c r="C2" s="18"/>
      <c r="D2" s="18"/>
      <c r="E2" s="18"/>
      <c r="F2" s="18"/>
      <c r="G2" s="18"/>
      <c r="H2" s="18"/>
    </row>
    <row r="3" spans="1:8" ht="15">
      <c r="A3" s="18" t="s">
        <v>0</v>
      </c>
      <c r="B3" s="18"/>
      <c r="C3" s="18"/>
      <c r="D3" s="18"/>
      <c r="E3" s="18"/>
      <c r="F3" s="18"/>
      <c r="G3" s="18"/>
      <c r="H3" s="18"/>
    </row>
    <row r="4" spans="1:8" ht="15">
      <c r="A4" s="18" t="s">
        <v>296</v>
      </c>
      <c r="B4" s="18"/>
      <c r="C4" s="18"/>
      <c r="D4" s="18"/>
      <c r="E4" s="18"/>
      <c r="F4" s="18"/>
      <c r="G4" s="18"/>
      <c r="H4" s="18"/>
    </row>
    <row r="5" spans="1:8" ht="15.75" thickBot="1">
      <c r="C5" s="1"/>
    </row>
    <row r="6" spans="1:8" ht="15" customHeight="1">
      <c r="A6" s="14" t="s">
        <v>5</v>
      </c>
      <c r="B6" s="14" t="s">
        <v>6</v>
      </c>
      <c r="C6" s="14" t="s">
        <v>7</v>
      </c>
      <c r="D6" s="14" t="s">
        <v>8</v>
      </c>
      <c r="E6" s="14" t="s">
        <v>1</v>
      </c>
      <c r="F6" s="14" t="s">
        <v>9</v>
      </c>
      <c r="G6" s="14" t="s">
        <v>2</v>
      </c>
      <c r="H6" s="14" t="s">
        <v>3</v>
      </c>
    </row>
    <row r="7" spans="1:8" ht="15" customHeight="1">
      <c r="A7" s="15"/>
      <c r="B7" s="15"/>
      <c r="C7" s="15"/>
      <c r="D7" s="15"/>
      <c r="E7" s="15"/>
      <c r="F7" s="15"/>
      <c r="G7" s="15"/>
      <c r="H7" s="15"/>
    </row>
    <row r="8" spans="1:8" ht="15" customHeight="1">
      <c r="A8" s="15"/>
      <c r="B8" s="15"/>
      <c r="C8" s="15"/>
      <c r="D8" s="15"/>
      <c r="E8" s="15"/>
      <c r="F8" s="15"/>
      <c r="G8" s="15"/>
      <c r="H8" s="15"/>
    </row>
    <row r="9" spans="1:8" ht="15" customHeight="1">
      <c r="A9" s="15"/>
      <c r="B9" s="15"/>
      <c r="C9" s="15"/>
      <c r="D9" s="15"/>
      <c r="E9" s="15"/>
      <c r="F9" s="15"/>
      <c r="G9" s="15"/>
      <c r="H9" s="15"/>
    </row>
    <row r="10" spans="1:8" ht="15" customHeight="1" thickBot="1">
      <c r="A10" s="16"/>
      <c r="B10" s="16"/>
      <c r="C10" s="16"/>
      <c r="D10" s="16"/>
      <c r="E10" s="16"/>
      <c r="F10" s="16"/>
      <c r="G10" s="16"/>
      <c r="H10" s="16"/>
    </row>
    <row r="11" spans="1:8">
      <c r="A11" s="8">
        <v>43182</v>
      </c>
      <c r="B11" s="6" t="s">
        <v>281</v>
      </c>
      <c r="C11" s="6" t="s">
        <v>11</v>
      </c>
      <c r="D11" s="6" t="s">
        <v>12</v>
      </c>
      <c r="E11" s="6">
        <v>79</v>
      </c>
      <c r="F11" s="6" t="s">
        <v>13</v>
      </c>
      <c r="G11" s="7">
        <v>53.224350000000001</v>
      </c>
      <c r="H11" s="7">
        <f>+G11*E11</f>
        <v>4204.7236499999999</v>
      </c>
    </row>
    <row r="12" spans="1:8">
      <c r="A12" s="3">
        <v>43182</v>
      </c>
      <c r="B12" s="6" t="s">
        <v>281</v>
      </c>
      <c r="C12" s="6" t="s">
        <v>14</v>
      </c>
      <c r="D12" s="6" t="s">
        <v>15</v>
      </c>
      <c r="E12" s="6">
        <v>4</v>
      </c>
      <c r="F12" s="6" t="s">
        <v>16</v>
      </c>
      <c r="G12" s="7">
        <v>601.69399999999996</v>
      </c>
      <c r="H12" s="7">
        <f t="shared" ref="H12:H75" si="0">+G12*E12</f>
        <v>2406.7759999999998</v>
      </c>
    </row>
    <row r="13" spans="1:8">
      <c r="A13" s="3">
        <v>42767</v>
      </c>
      <c r="B13" s="6" t="s">
        <v>281</v>
      </c>
      <c r="C13" s="6" t="s">
        <v>17</v>
      </c>
      <c r="D13" s="6" t="s">
        <v>18</v>
      </c>
      <c r="E13" s="6">
        <v>1</v>
      </c>
      <c r="F13" s="6" t="s">
        <v>13</v>
      </c>
      <c r="G13" s="7">
        <v>350</v>
      </c>
      <c r="H13" s="7">
        <f t="shared" si="0"/>
        <v>350</v>
      </c>
    </row>
    <row r="14" spans="1:8">
      <c r="A14" s="3">
        <v>43182</v>
      </c>
      <c r="B14" s="6" t="s">
        <v>282</v>
      </c>
      <c r="C14" s="6" t="s">
        <v>19</v>
      </c>
      <c r="D14" s="6" t="s">
        <v>20</v>
      </c>
      <c r="E14" s="6">
        <v>87</v>
      </c>
      <c r="F14" s="6" t="s">
        <v>13</v>
      </c>
      <c r="G14" s="7">
        <v>138.80465000000001</v>
      </c>
      <c r="H14" s="7">
        <f t="shared" si="0"/>
        <v>12076.004550000001</v>
      </c>
    </row>
    <row r="15" spans="1:8">
      <c r="A15" s="3">
        <v>43182</v>
      </c>
      <c r="B15" s="6" t="s">
        <v>282</v>
      </c>
      <c r="C15" s="6" t="s">
        <v>21</v>
      </c>
      <c r="D15" s="6" t="s">
        <v>22</v>
      </c>
      <c r="E15" s="6">
        <v>2</v>
      </c>
      <c r="F15" s="6" t="s">
        <v>13</v>
      </c>
      <c r="G15" s="7">
        <v>88.5</v>
      </c>
      <c r="H15" s="7">
        <f t="shared" si="0"/>
        <v>177</v>
      </c>
    </row>
    <row r="16" spans="1:8">
      <c r="A16" s="3">
        <v>43182</v>
      </c>
      <c r="B16" s="6" t="s">
        <v>282</v>
      </c>
      <c r="C16" s="6" t="s">
        <v>23</v>
      </c>
      <c r="D16" s="6" t="s">
        <v>24</v>
      </c>
      <c r="E16" s="6">
        <v>5</v>
      </c>
      <c r="F16" s="6" t="s">
        <v>13</v>
      </c>
      <c r="G16" s="7">
        <v>47.542839999999998</v>
      </c>
      <c r="H16" s="7">
        <f t="shared" si="0"/>
        <v>237.71420000000001</v>
      </c>
    </row>
    <row r="17" spans="1:8">
      <c r="A17" s="3">
        <v>42767</v>
      </c>
      <c r="B17" s="6" t="s">
        <v>282</v>
      </c>
      <c r="C17" s="6" t="s">
        <v>25</v>
      </c>
      <c r="D17" s="6" t="s">
        <v>26</v>
      </c>
      <c r="E17" s="6">
        <v>30</v>
      </c>
      <c r="F17" s="6" t="s">
        <v>13</v>
      </c>
      <c r="G17" s="7">
        <v>246.80902</v>
      </c>
      <c r="H17" s="7">
        <f t="shared" si="0"/>
        <v>7404.2705999999998</v>
      </c>
    </row>
    <row r="18" spans="1:8">
      <c r="A18" s="3">
        <v>42772</v>
      </c>
      <c r="B18" s="6" t="s">
        <v>282</v>
      </c>
      <c r="C18" s="6" t="s">
        <v>27</v>
      </c>
      <c r="D18" s="6" t="s">
        <v>28</v>
      </c>
      <c r="E18" s="6">
        <v>244</v>
      </c>
      <c r="F18" s="6" t="s">
        <v>29</v>
      </c>
      <c r="G18" s="7">
        <v>38.013530000000003</v>
      </c>
      <c r="H18" s="7">
        <f t="shared" si="0"/>
        <v>9275.3013200000005</v>
      </c>
    </row>
    <row r="19" spans="1:8">
      <c r="A19" s="3">
        <v>43182</v>
      </c>
      <c r="B19" s="6" t="s">
        <v>282</v>
      </c>
      <c r="C19" s="6" t="s">
        <v>30</v>
      </c>
      <c r="D19" s="6" t="s">
        <v>31</v>
      </c>
      <c r="E19" s="6">
        <v>110</v>
      </c>
      <c r="F19" s="6" t="s">
        <v>13</v>
      </c>
      <c r="G19" s="7">
        <v>375.72591999999997</v>
      </c>
      <c r="H19" s="7">
        <f t="shared" si="0"/>
        <v>41329.851199999997</v>
      </c>
    </row>
    <row r="20" spans="1:8">
      <c r="A20" s="3">
        <v>43522</v>
      </c>
      <c r="B20" s="6" t="s">
        <v>282</v>
      </c>
      <c r="C20" s="6" t="s">
        <v>32</v>
      </c>
      <c r="D20" s="6" t="s">
        <v>33</v>
      </c>
      <c r="E20" s="6">
        <v>6</v>
      </c>
      <c r="F20" s="6" t="s">
        <v>34</v>
      </c>
      <c r="G20" s="7">
        <v>211.864</v>
      </c>
      <c r="H20" s="7">
        <f t="shared" si="0"/>
        <v>1271.184</v>
      </c>
    </row>
    <row r="21" spans="1:8">
      <c r="A21" s="3">
        <v>43182</v>
      </c>
      <c r="B21" s="6" t="s">
        <v>282</v>
      </c>
      <c r="C21" s="6" t="s">
        <v>35</v>
      </c>
      <c r="D21" s="6" t="s">
        <v>36</v>
      </c>
      <c r="E21" s="6">
        <v>27</v>
      </c>
      <c r="F21" s="6" t="s">
        <v>13</v>
      </c>
      <c r="G21" s="7">
        <v>114.14399</v>
      </c>
      <c r="H21" s="7">
        <f t="shared" si="0"/>
        <v>3081.8877299999999</v>
      </c>
    </row>
    <row r="22" spans="1:8">
      <c r="A22" s="3">
        <v>43182</v>
      </c>
      <c r="B22" s="6" t="s">
        <v>282</v>
      </c>
      <c r="C22" s="6" t="s">
        <v>37</v>
      </c>
      <c r="D22" s="6" t="s">
        <v>38</v>
      </c>
      <c r="E22" s="6">
        <v>19</v>
      </c>
      <c r="F22" s="6" t="s">
        <v>39</v>
      </c>
      <c r="G22" s="7">
        <v>111.29347</v>
      </c>
      <c r="H22" s="7">
        <f t="shared" si="0"/>
        <v>2114.57593</v>
      </c>
    </row>
    <row r="23" spans="1:8">
      <c r="A23" s="3">
        <v>43182</v>
      </c>
      <c r="B23" s="6" t="s">
        <v>282</v>
      </c>
      <c r="C23" s="6" t="s">
        <v>40</v>
      </c>
      <c r="D23" s="6" t="s">
        <v>41</v>
      </c>
      <c r="E23" s="6">
        <v>108</v>
      </c>
      <c r="F23" s="6" t="s">
        <v>13</v>
      </c>
      <c r="G23" s="7">
        <v>199.91923</v>
      </c>
      <c r="H23" s="7">
        <f t="shared" si="0"/>
        <v>21591.276839999999</v>
      </c>
    </row>
    <row r="24" spans="1:8">
      <c r="A24" s="3">
        <v>42766</v>
      </c>
      <c r="B24" s="6" t="s">
        <v>282</v>
      </c>
      <c r="C24" s="6" t="s">
        <v>42</v>
      </c>
      <c r="D24" s="6" t="s">
        <v>43</v>
      </c>
      <c r="E24" s="6">
        <v>20</v>
      </c>
      <c r="F24" s="6" t="s">
        <v>13</v>
      </c>
      <c r="G24" s="7">
        <v>333.65174000000002</v>
      </c>
      <c r="H24" s="7">
        <f t="shared" si="0"/>
        <v>6673.0348000000004</v>
      </c>
    </row>
    <row r="25" spans="1:8">
      <c r="A25" s="3">
        <v>43152</v>
      </c>
      <c r="B25" s="6" t="s">
        <v>282</v>
      </c>
      <c r="C25" s="6" t="s">
        <v>44</v>
      </c>
      <c r="D25" s="6" t="s">
        <v>45</v>
      </c>
      <c r="E25" s="6">
        <v>48</v>
      </c>
      <c r="F25" s="6" t="s">
        <v>29</v>
      </c>
      <c r="G25" s="7">
        <v>63.901539999999997</v>
      </c>
      <c r="H25" s="7">
        <f t="shared" si="0"/>
        <v>3067.2739199999996</v>
      </c>
    </row>
    <row r="26" spans="1:8">
      <c r="A26" s="3">
        <v>43522</v>
      </c>
      <c r="B26" s="6" t="s">
        <v>282</v>
      </c>
      <c r="C26" s="6" t="s">
        <v>46</v>
      </c>
      <c r="D26" s="6" t="s">
        <v>47</v>
      </c>
      <c r="E26" s="6">
        <v>72</v>
      </c>
      <c r="F26" s="6" t="s">
        <v>13</v>
      </c>
      <c r="G26" s="7">
        <v>152.06618</v>
      </c>
      <c r="H26" s="7">
        <f t="shared" si="0"/>
        <v>10948.76496</v>
      </c>
    </row>
    <row r="27" spans="1:8">
      <c r="A27" s="3">
        <v>43522</v>
      </c>
      <c r="B27" s="6" t="s">
        <v>283</v>
      </c>
      <c r="C27" s="6" t="s">
        <v>48</v>
      </c>
      <c r="D27" s="6" t="s">
        <v>49</v>
      </c>
      <c r="E27" s="6">
        <v>253</v>
      </c>
      <c r="F27" s="6" t="s">
        <v>50</v>
      </c>
      <c r="G27" s="7">
        <v>330.4</v>
      </c>
      <c r="H27" s="7">
        <f t="shared" si="0"/>
        <v>83591.199999999997</v>
      </c>
    </row>
    <row r="28" spans="1:8">
      <c r="A28" s="3">
        <v>42789</v>
      </c>
      <c r="B28" s="6" t="s">
        <v>283</v>
      </c>
      <c r="C28" s="6" t="s">
        <v>51</v>
      </c>
      <c r="D28" s="6" t="s">
        <v>52</v>
      </c>
      <c r="E28" s="6">
        <v>5</v>
      </c>
      <c r="F28" s="6" t="s">
        <v>53</v>
      </c>
      <c r="G28" s="7">
        <v>4086.9734100000001</v>
      </c>
      <c r="H28" s="7">
        <f t="shared" si="0"/>
        <v>20434.867050000001</v>
      </c>
    </row>
    <row r="29" spans="1:8">
      <c r="A29" s="3">
        <v>42825</v>
      </c>
      <c r="B29" s="6" t="s">
        <v>283</v>
      </c>
      <c r="C29" s="6" t="s">
        <v>54</v>
      </c>
      <c r="D29" s="6" t="s">
        <v>55</v>
      </c>
      <c r="E29" s="6">
        <v>7</v>
      </c>
      <c r="F29" s="6" t="s">
        <v>56</v>
      </c>
      <c r="G29" s="7">
        <v>247.8</v>
      </c>
      <c r="H29" s="7">
        <f t="shared" si="0"/>
        <v>1734.6000000000001</v>
      </c>
    </row>
    <row r="30" spans="1:8">
      <c r="A30" s="3">
        <v>43522</v>
      </c>
      <c r="B30" s="6" t="s">
        <v>283</v>
      </c>
      <c r="C30" s="6" t="s">
        <v>57</v>
      </c>
      <c r="D30" s="6" t="s">
        <v>58</v>
      </c>
      <c r="E30" s="6">
        <v>29</v>
      </c>
      <c r="F30" s="6" t="s">
        <v>13</v>
      </c>
      <c r="G30" s="7">
        <v>17.193049999999999</v>
      </c>
      <c r="H30" s="7">
        <f t="shared" si="0"/>
        <v>498.59844999999996</v>
      </c>
    </row>
    <row r="31" spans="1:8">
      <c r="A31" s="3">
        <v>42849</v>
      </c>
      <c r="B31" s="6" t="s">
        <v>283</v>
      </c>
      <c r="C31" s="6" t="s">
        <v>59</v>
      </c>
      <c r="D31" s="6" t="s">
        <v>60</v>
      </c>
      <c r="E31" s="6">
        <v>2</v>
      </c>
      <c r="F31" s="6" t="s">
        <v>13</v>
      </c>
      <c r="G31" s="7">
        <v>1000.00044</v>
      </c>
      <c r="H31" s="7">
        <f t="shared" si="0"/>
        <v>2000.0008800000001</v>
      </c>
    </row>
    <row r="32" spans="1:8">
      <c r="A32" s="3">
        <v>42773</v>
      </c>
      <c r="B32" s="6" t="s">
        <v>283</v>
      </c>
      <c r="C32" s="6" t="s">
        <v>61</v>
      </c>
      <c r="D32" s="6" t="s">
        <v>62</v>
      </c>
      <c r="E32" s="6">
        <v>82</v>
      </c>
      <c r="F32" s="6" t="s">
        <v>34</v>
      </c>
      <c r="G32" s="7">
        <v>193.42124000000001</v>
      </c>
      <c r="H32" s="7">
        <f t="shared" si="0"/>
        <v>15860.54168</v>
      </c>
    </row>
    <row r="33" spans="1:8">
      <c r="A33" s="3">
        <v>43182</v>
      </c>
      <c r="B33" s="6" t="s">
        <v>283</v>
      </c>
      <c r="C33" s="6" t="s">
        <v>63</v>
      </c>
      <c r="D33" s="6" t="s">
        <v>64</v>
      </c>
      <c r="E33" s="6">
        <v>81</v>
      </c>
      <c r="F33" s="6" t="s">
        <v>34</v>
      </c>
      <c r="G33" s="7">
        <v>47.522410000000001</v>
      </c>
      <c r="H33" s="7">
        <f t="shared" si="0"/>
        <v>3849.3152100000002</v>
      </c>
    </row>
    <row r="34" spans="1:8">
      <c r="A34" s="3">
        <v>43182</v>
      </c>
      <c r="B34" s="6" t="s">
        <v>283</v>
      </c>
      <c r="C34" s="6" t="s">
        <v>65</v>
      </c>
      <c r="D34" s="6" t="s">
        <v>66</v>
      </c>
      <c r="E34" s="6">
        <v>35</v>
      </c>
      <c r="F34" s="6" t="s">
        <v>34</v>
      </c>
      <c r="G34" s="7">
        <v>48.8992</v>
      </c>
      <c r="H34" s="7">
        <f t="shared" si="0"/>
        <v>1711.472</v>
      </c>
    </row>
    <row r="35" spans="1:8">
      <c r="A35" s="3">
        <v>42849</v>
      </c>
      <c r="B35" s="6" t="s">
        <v>283</v>
      </c>
      <c r="C35" s="6" t="s">
        <v>67</v>
      </c>
      <c r="D35" s="6" t="s">
        <v>68</v>
      </c>
      <c r="E35" s="6">
        <v>8</v>
      </c>
      <c r="F35" s="6" t="s">
        <v>13</v>
      </c>
      <c r="G35" s="7">
        <v>253.7</v>
      </c>
      <c r="H35" s="7">
        <f t="shared" si="0"/>
        <v>2029.6</v>
      </c>
    </row>
    <row r="36" spans="1:8">
      <c r="A36" s="3">
        <v>43511</v>
      </c>
      <c r="B36" s="6" t="s">
        <v>283</v>
      </c>
      <c r="C36" s="6" t="s">
        <v>69</v>
      </c>
      <c r="D36" s="6" t="s">
        <v>70</v>
      </c>
      <c r="E36" s="6">
        <v>56</v>
      </c>
      <c r="F36" s="6" t="s">
        <v>34</v>
      </c>
      <c r="G36" s="7">
        <v>129.99941999999999</v>
      </c>
      <c r="H36" s="7">
        <f t="shared" si="0"/>
        <v>7279.9675199999992</v>
      </c>
    </row>
    <row r="37" spans="1:8">
      <c r="A37" s="3">
        <v>43511</v>
      </c>
      <c r="B37" s="6" t="s">
        <v>283</v>
      </c>
      <c r="C37" s="6" t="s">
        <v>71</v>
      </c>
      <c r="D37" s="6" t="s">
        <v>72</v>
      </c>
      <c r="E37" s="6">
        <v>15</v>
      </c>
      <c r="F37" s="6" t="s">
        <v>13</v>
      </c>
      <c r="G37" s="7">
        <v>477.31</v>
      </c>
      <c r="H37" s="7">
        <f t="shared" si="0"/>
        <v>7159.65</v>
      </c>
    </row>
    <row r="38" spans="1:8">
      <c r="A38" s="3">
        <v>43511</v>
      </c>
      <c r="B38" s="6" t="s">
        <v>283</v>
      </c>
      <c r="C38" s="6" t="s">
        <v>73</v>
      </c>
      <c r="D38" s="6" t="s">
        <v>74</v>
      </c>
      <c r="E38" s="6">
        <v>18</v>
      </c>
      <c r="F38" s="6" t="s">
        <v>13</v>
      </c>
      <c r="G38" s="7">
        <v>522.91878999999994</v>
      </c>
      <c r="H38" s="7">
        <f t="shared" si="0"/>
        <v>9412.5382199999985</v>
      </c>
    </row>
    <row r="39" spans="1:8">
      <c r="A39" s="3">
        <v>43511</v>
      </c>
      <c r="B39" s="6" t="s">
        <v>283</v>
      </c>
      <c r="C39" s="6" t="s">
        <v>75</v>
      </c>
      <c r="D39" s="6" t="s">
        <v>76</v>
      </c>
      <c r="E39" s="6">
        <v>10</v>
      </c>
      <c r="F39" s="6" t="s">
        <v>13</v>
      </c>
      <c r="G39" s="7">
        <v>474.36</v>
      </c>
      <c r="H39" s="7">
        <f t="shared" si="0"/>
        <v>4743.6000000000004</v>
      </c>
    </row>
    <row r="40" spans="1:8">
      <c r="A40" s="3">
        <v>43511</v>
      </c>
      <c r="B40" s="6" t="s">
        <v>283</v>
      </c>
      <c r="C40" s="6" t="s">
        <v>77</v>
      </c>
      <c r="D40" s="6" t="s">
        <v>78</v>
      </c>
      <c r="E40" s="6">
        <v>5</v>
      </c>
      <c r="F40" s="6" t="s">
        <v>13</v>
      </c>
      <c r="G40" s="7">
        <v>56.002800000000001</v>
      </c>
      <c r="H40" s="7">
        <f t="shared" si="0"/>
        <v>280.01400000000001</v>
      </c>
    </row>
    <row r="41" spans="1:8">
      <c r="A41" s="3">
        <v>43511</v>
      </c>
      <c r="B41" s="6" t="s">
        <v>283</v>
      </c>
      <c r="C41" s="6" t="s">
        <v>79</v>
      </c>
      <c r="D41" s="6" t="s">
        <v>80</v>
      </c>
      <c r="E41" s="6">
        <v>120</v>
      </c>
      <c r="F41" s="6" t="s">
        <v>16</v>
      </c>
      <c r="G41" s="7">
        <v>34.447940000000003</v>
      </c>
      <c r="H41" s="7">
        <f t="shared" si="0"/>
        <v>4133.7528000000002</v>
      </c>
    </row>
    <row r="42" spans="1:8">
      <c r="A42" s="3">
        <v>43511</v>
      </c>
      <c r="B42" s="6" t="s">
        <v>283</v>
      </c>
      <c r="C42" s="6" t="s">
        <v>81</v>
      </c>
      <c r="D42" s="6" t="s">
        <v>82</v>
      </c>
      <c r="E42" s="6">
        <v>1</v>
      </c>
      <c r="F42" s="6" t="s">
        <v>13</v>
      </c>
      <c r="G42" s="7">
        <v>35.99</v>
      </c>
      <c r="H42" s="7">
        <f t="shared" si="0"/>
        <v>35.99</v>
      </c>
    </row>
    <row r="43" spans="1:8">
      <c r="A43" s="3">
        <v>39082</v>
      </c>
      <c r="B43" s="6" t="s">
        <v>283</v>
      </c>
      <c r="C43" s="6" t="s">
        <v>294</v>
      </c>
      <c r="D43" s="6" t="s">
        <v>295</v>
      </c>
      <c r="E43" s="6">
        <v>1</v>
      </c>
      <c r="F43" s="6" t="s">
        <v>29</v>
      </c>
      <c r="G43" s="7">
        <v>560.5</v>
      </c>
      <c r="H43" s="7">
        <f t="shared" si="0"/>
        <v>560.5</v>
      </c>
    </row>
    <row r="44" spans="1:8">
      <c r="A44" s="3">
        <v>43511</v>
      </c>
      <c r="B44" s="6" t="s">
        <v>283</v>
      </c>
      <c r="C44" s="6" t="s">
        <v>83</v>
      </c>
      <c r="D44" s="6" t="s">
        <v>84</v>
      </c>
      <c r="E44" s="6">
        <v>88</v>
      </c>
      <c r="F44" s="6" t="s">
        <v>13</v>
      </c>
      <c r="G44" s="7">
        <v>442.5</v>
      </c>
      <c r="H44" s="7">
        <f t="shared" si="0"/>
        <v>38940</v>
      </c>
    </row>
    <row r="45" spans="1:8">
      <c r="A45" s="3">
        <v>43511</v>
      </c>
      <c r="B45" s="6" t="s">
        <v>283</v>
      </c>
      <c r="C45" s="6" t="s">
        <v>85</v>
      </c>
      <c r="D45" s="6" t="s">
        <v>86</v>
      </c>
      <c r="E45" s="6">
        <v>192</v>
      </c>
      <c r="F45" s="6" t="s">
        <v>29</v>
      </c>
      <c r="G45" s="7">
        <v>40.672130000000003</v>
      </c>
      <c r="H45" s="7">
        <f t="shared" si="0"/>
        <v>7809.0489600000001</v>
      </c>
    </row>
    <row r="46" spans="1:8">
      <c r="A46" s="3">
        <v>42767</v>
      </c>
      <c r="B46" s="6" t="s">
        <v>283</v>
      </c>
      <c r="C46" s="6" t="s">
        <v>87</v>
      </c>
      <c r="D46" s="6" t="s">
        <v>88</v>
      </c>
      <c r="E46" s="6">
        <v>13</v>
      </c>
      <c r="F46" s="6" t="s">
        <v>13</v>
      </c>
      <c r="G46" s="7">
        <v>979.73081999999999</v>
      </c>
      <c r="H46" s="7">
        <f t="shared" si="0"/>
        <v>12736.50066</v>
      </c>
    </row>
    <row r="47" spans="1:8">
      <c r="A47" s="3">
        <v>42767</v>
      </c>
      <c r="B47" s="6" t="s">
        <v>283</v>
      </c>
      <c r="C47" s="6" t="s">
        <v>89</v>
      </c>
      <c r="D47" s="6" t="s">
        <v>90</v>
      </c>
      <c r="E47" s="6">
        <v>127</v>
      </c>
      <c r="F47" s="6" t="s">
        <v>56</v>
      </c>
      <c r="G47" s="7">
        <v>154.17107999999999</v>
      </c>
      <c r="H47" s="7">
        <f t="shared" si="0"/>
        <v>19579.727159999999</v>
      </c>
    </row>
    <row r="48" spans="1:8">
      <c r="A48" s="3">
        <v>42773</v>
      </c>
      <c r="B48" s="6" t="s">
        <v>283</v>
      </c>
      <c r="C48" s="6" t="s">
        <v>91</v>
      </c>
      <c r="D48" s="6" t="s">
        <v>92</v>
      </c>
      <c r="E48" s="6">
        <v>2</v>
      </c>
      <c r="F48" s="6" t="s">
        <v>56</v>
      </c>
      <c r="G48" s="7">
        <v>445.11173000000002</v>
      </c>
      <c r="H48" s="7">
        <f t="shared" si="0"/>
        <v>890.22346000000005</v>
      </c>
    </row>
    <row r="49" spans="1:8">
      <c r="A49" s="3">
        <v>42772</v>
      </c>
      <c r="B49" s="6" t="s">
        <v>283</v>
      </c>
      <c r="C49" s="6" t="s">
        <v>93</v>
      </c>
      <c r="D49" s="6" t="s">
        <v>94</v>
      </c>
      <c r="E49" s="6">
        <v>21</v>
      </c>
      <c r="F49" s="6" t="s">
        <v>13</v>
      </c>
      <c r="G49" s="7">
        <v>191.54925</v>
      </c>
      <c r="H49" s="7">
        <f t="shared" si="0"/>
        <v>4022.5342500000002</v>
      </c>
    </row>
    <row r="50" spans="1:8">
      <c r="A50" s="3">
        <v>42767</v>
      </c>
      <c r="B50" s="6" t="s">
        <v>283</v>
      </c>
      <c r="C50" s="6" t="s">
        <v>95</v>
      </c>
      <c r="D50" s="6" t="s">
        <v>96</v>
      </c>
      <c r="E50" s="6">
        <v>97</v>
      </c>
      <c r="F50" s="6" t="s">
        <v>13</v>
      </c>
      <c r="G50" s="7">
        <v>135.85946000000001</v>
      </c>
      <c r="H50" s="7">
        <f t="shared" si="0"/>
        <v>13178.367620000001</v>
      </c>
    </row>
    <row r="51" spans="1:8">
      <c r="A51" s="3">
        <v>42767</v>
      </c>
      <c r="B51" s="6" t="s">
        <v>283</v>
      </c>
      <c r="C51" s="6" t="s">
        <v>97</v>
      </c>
      <c r="D51" s="6" t="s">
        <v>98</v>
      </c>
      <c r="E51" s="6">
        <v>66</v>
      </c>
      <c r="F51" s="6" t="s">
        <v>29</v>
      </c>
      <c r="G51" s="7">
        <v>312.7</v>
      </c>
      <c r="H51" s="7">
        <f t="shared" si="0"/>
        <v>20638.2</v>
      </c>
    </row>
    <row r="52" spans="1:8">
      <c r="A52" s="3">
        <v>43522</v>
      </c>
      <c r="B52" s="6" t="s">
        <v>283</v>
      </c>
      <c r="C52" s="6" t="s">
        <v>99</v>
      </c>
      <c r="D52" s="6" t="s">
        <v>100</v>
      </c>
      <c r="E52" s="6">
        <v>13</v>
      </c>
      <c r="F52" s="6" t="s">
        <v>29</v>
      </c>
      <c r="G52" s="7">
        <v>648.44812000000002</v>
      </c>
      <c r="H52" s="7">
        <f t="shared" si="0"/>
        <v>8429.8255600000011</v>
      </c>
    </row>
    <row r="53" spans="1:8">
      <c r="A53" s="3">
        <v>42767</v>
      </c>
      <c r="B53" s="6" t="s">
        <v>283</v>
      </c>
      <c r="C53" s="6" t="s">
        <v>101</v>
      </c>
      <c r="D53" s="6" t="s">
        <v>102</v>
      </c>
      <c r="E53" s="6">
        <v>79</v>
      </c>
      <c r="F53" s="6" t="s">
        <v>103</v>
      </c>
      <c r="G53" s="7">
        <v>84.577960000000004</v>
      </c>
      <c r="H53" s="7">
        <f t="shared" si="0"/>
        <v>6681.6588400000001</v>
      </c>
    </row>
    <row r="54" spans="1:8">
      <c r="A54" s="3">
        <v>43152</v>
      </c>
      <c r="B54" s="6" t="s">
        <v>283</v>
      </c>
      <c r="C54" s="6" t="s">
        <v>104</v>
      </c>
      <c r="D54" s="6" t="s">
        <v>105</v>
      </c>
      <c r="E54" s="6">
        <v>42</v>
      </c>
      <c r="F54" s="6" t="s">
        <v>34</v>
      </c>
      <c r="G54" s="7">
        <v>75.502589999999998</v>
      </c>
      <c r="H54" s="7">
        <f t="shared" si="0"/>
        <v>3171.10878</v>
      </c>
    </row>
    <row r="55" spans="1:8">
      <c r="A55" s="3">
        <v>43152</v>
      </c>
      <c r="B55" s="6" t="s">
        <v>283</v>
      </c>
      <c r="C55" s="6" t="s">
        <v>106</v>
      </c>
      <c r="D55" s="6" t="s">
        <v>107</v>
      </c>
      <c r="E55" s="6">
        <v>3</v>
      </c>
      <c r="F55" s="6" t="s">
        <v>13</v>
      </c>
      <c r="G55" s="7">
        <v>300.00060000000002</v>
      </c>
      <c r="H55" s="7">
        <f t="shared" si="0"/>
        <v>900.0018</v>
      </c>
    </row>
    <row r="56" spans="1:8">
      <c r="A56" s="3">
        <v>43152</v>
      </c>
      <c r="B56" s="6" t="s">
        <v>283</v>
      </c>
      <c r="C56" s="6" t="s">
        <v>108</v>
      </c>
      <c r="D56" s="6" t="s">
        <v>109</v>
      </c>
      <c r="E56" s="6">
        <v>28</v>
      </c>
      <c r="F56" s="6" t="s">
        <v>13</v>
      </c>
      <c r="G56" s="7">
        <v>44.873809999999999</v>
      </c>
      <c r="H56" s="7">
        <f t="shared" si="0"/>
        <v>1256.46668</v>
      </c>
    </row>
    <row r="57" spans="1:8">
      <c r="A57" s="3">
        <v>42773</v>
      </c>
      <c r="B57" s="6" t="s">
        <v>283</v>
      </c>
      <c r="C57" s="6" t="s">
        <v>110</v>
      </c>
      <c r="D57" s="6" t="s">
        <v>111</v>
      </c>
      <c r="E57" s="6">
        <v>192</v>
      </c>
      <c r="F57" s="6" t="s">
        <v>13</v>
      </c>
      <c r="G57" s="7">
        <v>204.82113000000001</v>
      </c>
      <c r="H57" s="7">
        <f t="shared" si="0"/>
        <v>39325.65696</v>
      </c>
    </row>
    <row r="58" spans="1:8">
      <c r="A58" s="3">
        <v>42767</v>
      </c>
      <c r="B58" s="6" t="s">
        <v>283</v>
      </c>
      <c r="C58" s="6" t="s">
        <v>112</v>
      </c>
      <c r="D58" s="6" t="s">
        <v>113</v>
      </c>
      <c r="E58" s="6">
        <v>42</v>
      </c>
      <c r="F58" s="6" t="s">
        <v>13</v>
      </c>
      <c r="G58" s="7">
        <v>39.999989999999997</v>
      </c>
      <c r="H58" s="7">
        <f t="shared" si="0"/>
        <v>1679.9995799999999</v>
      </c>
    </row>
    <row r="59" spans="1:8">
      <c r="A59" s="3">
        <v>43152</v>
      </c>
      <c r="B59" s="6" t="s">
        <v>283</v>
      </c>
      <c r="C59" s="6" t="s">
        <v>286</v>
      </c>
      <c r="D59" s="6" t="s">
        <v>287</v>
      </c>
      <c r="E59" s="6">
        <v>1</v>
      </c>
      <c r="F59" s="6" t="s">
        <v>13</v>
      </c>
      <c r="G59" s="7">
        <v>2100</v>
      </c>
      <c r="H59" s="7">
        <f t="shared" si="0"/>
        <v>2100</v>
      </c>
    </row>
    <row r="60" spans="1:8">
      <c r="A60" s="3">
        <v>42766</v>
      </c>
      <c r="B60" s="6" t="s">
        <v>283</v>
      </c>
      <c r="C60" s="6" t="s">
        <v>114</v>
      </c>
      <c r="D60" s="6" t="s">
        <v>115</v>
      </c>
      <c r="E60" s="6">
        <v>19</v>
      </c>
      <c r="F60" s="6" t="s">
        <v>13</v>
      </c>
      <c r="G60" s="7">
        <v>39.709310000000002</v>
      </c>
      <c r="H60" s="7">
        <f t="shared" si="0"/>
        <v>754.47689000000003</v>
      </c>
    </row>
    <row r="61" spans="1:8">
      <c r="A61" s="3">
        <v>43179</v>
      </c>
      <c r="B61" s="6" t="s">
        <v>283</v>
      </c>
      <c r="C61" s="6" t="s">
        <v>116</v>
      </c>
      <c r="D61" s="6" t="s">
        <v>117</v>
      </c>
      <c r="E61" s="6">
        <v>188</v>
      </c>
      <c r="F61" s="6" t="s">
        <v>13</v>
      </c>
      <c r="G61" s="7">
        <v>131.13334</v>
      </c>
      <c r="H61" s="7">
        <f t="shared" si="0"/>
        <v>24653.067920000001</v>
      </c>
    </row>
    <row r="62" spans="1:8">
      <c r="A62" s="3">
        <v>43522</v>
      </c>
      <c r="B62" s="6" t="s">
        <v>283</v>
      </c>
      <c r="C62" s="6" t="s">
        <v>118</v>
      </c>
      <c r="D62" s="6" t="s">
        <v>119</v>
      </c>
      <c r="E62" s="6">
        <v>36</v>
      </c>
      <c r="F62" s="6" t="s">
        <v>13</v>
      </c>
      <c r="G62" s="7">
        <v>70.728679999999997</v>
      </c>
      <c r="H62" s="7">
        <f t="shared" si="0"/>
        <v>2546.2324799999997</v>
      </c>
    </row>
    <row r="63" spans="1:8">
      <c r="A63" s="3">
        <v>43522</v>
      </c>
      <c r="B63" s="6" t="s">
        <v>283</v>
      </c>
      <c r="C63" s="6" t="s">
        <v>120</v>
      </c>
      <c r="D63" s="6" t="s">
        <v>121</v>
      </c>
      <c r="E63" s="6">
        <v>16</v>
      </c>
      <c r="F63" s="6" t="s">
        <v>34</v>
      </c>
      <c r="G63" s="7">
        <v>1000.00044</v>
      </c>
      <c r="H63" s="7">
        <f t="shared" si="0"/>
        <v>16000.00704</v>
      </c>
    </row>
    <row r="64" spans="1:8">
      <c r="A64" s="3">
        <v>43522</v>
      </c>
      <c r="B64" s="6" t="s">
        <v>283</v>
      </c>
      <c r="C64" s="6" t="s">
        <v>122</v>
      </c>
      <c r="D64" s="6" t="s">
        <v>123</v>
      </c>
      <c r="E64" s="6">
        <v>1</v>
      </c>
      <c r="F64" s="6" t="s">
        <v>29</v>
      </c>
      <c r="G64" s="7">
        <v>88.5</v>
      </c>
      <c r="H64" s="7">
        <f t="shared" si="0"/>
        <v>88.5</v>
      </c>
    </row>
    <row r="65" spans="1:8">
      <c r="A65" s="3">
        <v>43522</v>
      </c>
      <c r="B65" s="6" t="s">
        <v>283</v>
      </c>
      <c r="C65" s="6" t="s">
        <v>284</v>
      </c>
      <c r="D65" s="6" t="s">
        <v>285</v>
      </c>
      <c r="E65" s="6">
        <v>18</v>
      </c>
      <c r="F65" s="6" t="s">
        <v>29</v>
      </c>
      <c r="G65" s="7">
        <v>1575.3</v>
      </c>
      <c r="H65" s="7">
        <f t="shared" si="0"/>
        <v>28355.399999999998</v>
      </c>
    </row>
    <row r="66" spans="1:8">
      <c r="A66" s="3">
        <v>42761</v>
      </c>
      <c r="B66" s="6" t="s">
        <v>283</v>
      </c>
      <c r="C66" s="6" t="s">
        <v>124</v>
      </c>
      <c r="D66" s="6" t="s">
        <v>125</v>
      </c>
      <c r="E66" s="6">
        <v>10</v>
      </c>
      <c r="F66" s="6" t="s">
        <v>13</v>
      </c>
      <c r="G66" s="7">
        <v>48.823309999999999</v>
      </c>
      <c r="H66" s="7">
        <f t="shared" si="0"/>
        <v>488.23309999999998</v>
      </c>
    </row>
    <row r="67" spans="1:8">
      <c r="A67" s="3">
        <v>42767</v>
      </c>
      <c r="B67" s="6" t="s">
        <v>283</v>
      </c>
      <c r="C67" s="6" t="s">
        <v>288</v>
      </c>
      <c r="D67" s="6" t="s">
        <v>289</v>
      </c>
      <c r="E67" s="6">
        <v>2</v>
      </c>
      <c r="F67" s="6" t="s">
        <v>50</v>
      </c>
      <c r="G67" s="7">
        <v>820.1</v>
      </c>
      <c r="H67" s="7">
        <f t="shared" si="0"/>
        <v>1640.2</v>
      </c>
    </row>
    <row r="68" spans="1:8">
      <c r="A68" s="3">
        <v>42766</v>
      </c>
      <c r="B68" s="6" t="s">
        <v>283</v>
      </c>
      <c r="C68" s="6" t="s">
        <v>126</v>
      </c>
      <c r="D68" s="6" t="s">
        <v>127</v>
      </c>
      <c r="E68" s="6">
        <v>22</v>
      </c>
      <c r="F68" s="6" t="s">
        <v>13</v>
      </c>
      <c r="G68" s="7">
        <v>19.396429999999999</v>
      </c>
      <c r="H68" s="7">
        <f t="shared" si="0"/>
        <v>426.72145999999998</v>
      </c>
    </row>
    <row r="69" spans="1:8">
      <c r="A69" s="3">
        <v>43004</v>
      </c>
      <c r="B69" s="6" t="s">
        <v>283</v>
      </c>
      <c r="C69" s="6" t="s">
        <v>128</v>
      </c>
      <c r="D69" s="6" t="s">
        <v>129</v>
      </c>
      <c r="E69" s="6">
        <v>1</v>
      </c>
      <c r="F69" s="6" t="s">
        <v>13</v>
      </c>
      <c r="G69" s="7">
        <v>84.75</v>
      </c>
      <c r="H69" s="7">
        <f t="shared" si="0"/>
        <v>84.75</v>
      </c>
    </row>
    <row r="70" spans="1:8">
      <c r="A70" s="3">
        <v>43185</v>
      </c>
      <c r="B70" s="6" t="s">
        <v>283</v>
      </c>
      <c r="C70" s="6" t="s">
        <v>130</v>
      </c>
      <c r="D70" s="6" t="s">
        <v>131</v>
      </c>
      <c r="E70" s="6">
        <v>576</v>
      </c>
      <c r="F70" s="6" t="s">
        <v>132</v>
      </c>
      <c r="G70" s="7">
        <v>4.99735</v>
      </c>
      <c r="H70" s="7">
        <f t="shared" si="0"/>
        <v>2878.4735999999998</v>
      </c>
    </row>
    <row r="71" spans="1:8">
      <c r="A71" s="3">
        <v>42767</v>
      </c>
      <c r="B71" s="6" t="s">
        <v>283</v>
      </c>
      <c r="C71" s="6" t="s">
        <v>133</v>
      </c>
      <c r="D71" s="6" t="s">
        <v>134</v>
      </c>
      <c r="E71" s="6">
        <v>9</v>
      </c>
      <c r="F71" s="6" t="s">
        <v>13</v>
      </c>
      <c r="G71" s="7">
        <v>430.00013999999999</v>
      </c>
      <c r="H71" s="7">
        <f t="shared" si="0"/>
        <v>3870.00126</v>
      </c>
    </row>
    <row r="72" spans="1:8">
      <c r="A72" s="3">
        <v>43522</v>
      </c>
      <c r="B72" s="6" t="s">
        <v>283</v>
      </c>
      <c r="C72" s="6" t="s">
        <v>135</v>
      </c>
      <c r="D72" s="6" t="s">
        <v>136</v>
      </c>
      <c r="E72" s="6">
        <v>222</v>
      </c>
      <c r="F72" s="6" t="s">
        <v>13</v>
      </c>
      <c r="G72" s="7">
        <v>10.114280000000001</v>
      </c>
      <c r="H72" s="7">
        <f t="shared" si="0"/>
        <v>2245.3701600000004</v>
      </c>
    </row>
    <row r="73" spans="1:8">
      <c r="A73" s="3">
        <v>42863</v>
      </c>
      <c r="B73" s="6" t="s">
        <v>283</v>
      </c>
      <c r="C73" s="6" t="s">
        <v>137</v>
      </c>
      <c r="D73" s="6" t="s">
        <v>138</v>
      </c>
      <c r="E73" s="6">
        <v>600</v>
      </c>
      <c r="F73" s="6" t="s">
        <v>139</v>
      </c>
      <c r="G73" s="7">
        <v>279.54840000000002</v>
      </c>
      <c r="H73" s="7">
        <f t="shared" si="0"/>
        <v>167729.04</v>
      </c>
    </row>
    <row r="74" spans="1:8">
      <c r="A74" s="3">
        <v>43152</v>
      </c>
      <c r="B74" s="6" t="s">
        <v>283</v>
      </c>
      <c r="C74" s="6" t="s">
        <v>140</v>
      </c>
      <c r="D74" s="6" t="s">
        <v>141</v>
      </c>
      <c r="E74" s="6">
        <v>2</v>
      </c>
      <c r="F74" s="6" t="s">
        <v>13</v>
      </c>
      <c r="G74" s="7">
        <v>524.99969999999996</v>
      </c>
      <c r="H74" s="7">
        <f t="shared" si="0"/>
        <v>1049.9993999999999</v>
      </c>
    </row>
    <row r="75" spans="1:8">
      <c r="A75" s="3">
        <v>42758</v>
      </c>
      <c r="B75" s="6" t="s">
        <v>283</v>
      </c>
      <c r="C75" s="6" t="s">
        <v>290</v>
      </c>
      <c r="D75" s="6" t="s">
        <v>291</v>
      </c>
      <c r="E75" s="6">
        <v>18</v>
      </c>
      <c r="F75" s="6" t="s">
        <v>13</v>
      </c>
      <c r="G75" s="7">
        <v>348.1</v>
      </c>
      <c r="H75" s="7">
        <f t="shared" si="0"/>
        <v>6265.8</v>
      </c>
    </row>
    <row r="76" spans="1:8">
      <c r="A76" s="3">
        <v>43231</v>
      </c>
      <c r="B76" s="6" t="s">
        <v>283</v>
      </c>
      <c r="C76" s="6" t="s">
        <v>142</v>
      </c>
      <c r="D76" s="6" t="s">
        <v>143</v>
      </c>
      <c r="E76" s="6">
        <v>2</v>
      </c>
      <c r="F76" s="6" t="s">
        <v>13</v>
      </c>
      <c r="G76" s="7">
        <v>112.97320000000001</v>
      </c>
      <c r="H76" s="7">
        <f t="shared" ref="H76:H139" si="1">+G76*E76</f>
        <v>225.94640000000001</v>
      </c>
    </row>
    <row r="77" spans="1:8">
      <c r="A77" s="3">
        <v>42767</v>
      </c>
      <c r="B77" s="6" t="s">
        <v>283</v>
      </c>
      <c r="C77" s="6" t="s">
        <v>144</v>
      </c>
      <c r="D77" s="6" t="s">
        <v>145</v>
      </c>
      <c r="E77" s="6">
        <v>3</v>
      </c>
      <c r="F77" s="6" t="s">
        <v>16</v>
      </c>
      <c r="G77" s="7">
        <v>50</v>
      </c>
      <c r="H77" s="7">
        <f t="shared" si="1"/>
        <v>150</v>
      </c>
    </row>
    <row r="78" spans="1:8">
      <c r="A78" s="3">
        <v>43231</v>
      </c>
      <c r="B78" s="6" t="s">
        <v>283</v>
      </c>
      <c r="C78" s="6" t="s">
        <v>146</v>
      </c>
      <c r="D78" s="6" t="s">
        <v>147</v>
      </c>
      <c r="E78" s="6">
        <v>65</v>
      </c>
      <c r="F78" s="6" t="s">
        <v>13</v>
      </c>
      <c r="G78" s="7">
        <v>62.348999999999997</v>
      </c>
      <c r="H78" s="7">
        <f t="shared" si="1"/>
        <v>4052.6849999999999</v>
      </c>
    </row>
    <row r="79" spans="1:8">
      <c r="A79" s="3">
        <v>43231</v>
      </c>
      <c r="B79" s="6" t="s">
        <v>283</v>
      </c>
      <c r="C79" s="6" t="s">
        <v>148</v>
      </c>
      <c r="D79" s="6" t="s">
        <v>149</v>
      </c>
      <c r="E79" s="6">
        <v>40</v>
      </c>
      <c r="F79" s="6" t="s">
        <v>34</v>
      </c>
      <c r="G79" s="7">
        <v>24.347670000000001</v>
      </c>
      <c r="H79" s="7">
        <f t="shared" si="1"/>
        <v>973.90679999999998</v>
      </c>
    </row>
    <row r="80" spans="1:8">
      <c r="A80" s="3">
        <v>42761</v>
      </c>
      <c r="B80" s="6" t="s">
        <v>283</v>
      </c>
      <c r="C80" s="6" t="s">
        <v>150</v>
      </c>
      <c r="D80" s="6" t="s">
        <v>151</v>
      </c>
      <c r="E80" s="6">
        <v>29</v>
      </c>
      <c r="F80" s="6" t="s">
        <v>34</v>
      </c>
      <c r="G80" s="7">
        <v>150</v>
      </c>
      <c r="H80" s="7">
        <f t="shared" si="1"/>
        <v>4350</v>
      </c>
    </row>
    <row r="81" spans="1:8">
      <c r="A81" s="3">
        <v>43522</v>
      </c>
      <c r="B81" s="6" t="s">
        <v>283</v>
      </c>
      <c r="C81" s="6" t="s">
        <v>152</v>
      </c>
      <c r="D81" s="6" t="s">
        <v>153</v>
      </c>
      <c r="E81" s="6">
        <v>96</v>
      </c>
      <c r="F81" s="6" t="s">
        <v>56</v>
      </c>
      <c r="G81" s="7">
        <v>70.94359</v>
      </c>
      <c r="H81" s="7">
        <f t="shared" si="1"/>
        <v>6810.58464</v>
      </c>
    </row>
    <row r="82" spans="1:8">
      <c r="A82" s="3">
        <v>43182</v>
      </c>
      <c r="B82" s="6" t="s">
        <v>283</v>
      </c>
      <c r="C82" s="6" t="s">
        <v>154</v>
      </c>
      <c r="D82" s="6" t="s">
        <v>155</v>
      </c>
      <c r="E82" s="6">
        <v>35</v>
      </c>
      <c r="F82" s="6" t="s">
        <v>13</v>
      </c>
      <c r="G82" s="7">
        <v>139.99992</v>
      </c>
      <c r="H82" s="7">
        <f t="shared" si="1"/>
        <v>4899.9971999999998</v>
      </c>
    </row>
    <row r="83" spans="1:8">
      <c r="A83" s="3">
        <v>42761</v>
      </c>
      <c r="B83" s="6" t="s">
        <v>283</v>
      </c>
      <c r="C83" s="6" t="s">
        <v>156</v>
      </c>
      <c r="D83" s="6" t="s">
        <v>157</v>
      </c>
      <c r="E83" s="6">
        <v>9</v>
      </c>
      <c r="F83" s="6" t="s">
        <v>13</v>
      </c>
      <c r="G83" s="7">
        <v>125.3986</v>
      </c>
      <c r="H83" s="7">
        <f t="shared" si="1"/>
        <v>1128.5874000000001</v>
      </c>
    </row>
    <row r="84" spans="1:8">
      <c r="A84" s="3">
        <v>43522</v>
      </c>
      <c r="B84" s="6" t="s">
        <v>283</v>
      </c>
      <c r="C84" s="6" t="s">
        <v>158</v>
      </c>
      <c r="D84" s="6" t="s">
        <v>159</v>
      </c>
      <c r="E84" s="6">
        <v>12</v>
      </c>
      <c r="F84" s="6" t="s">
        <v>13</v>
      </c>
      <c r="G84" s="7">
        <v>73.863749999999996</v>
      </c>
      <c r="H84" s="7">
        <f t="shared" si="1"/>
        <v>886.36500000000001</v>
      </c>
    </row>
    <row r="85" spans="1:8">
      <c r="A85" s="3">
        <v>43522</v>
      </c>
      <c r="B85" s="6" t="s">
        <v>283</v>
      </c>
      <c r="C85" s="6" t="s">
        <v>160</v>
      </c>
      <c r="D85" s="6" t="s">
        <v>161</v>
      </c>
      <c r="E85" s="6">
        <v>4</v>
      </c>
      <c r="F85" s="6" t="s">
        <v>13</v>
      </c>
      <c r="G85" s="7">
        <v>132.75</v>
      </c>
      <c r="H85" s="7">
        <f t="shared" si="1"/>
        <v>531</v>
      </c>
    </row>
    <row r="86" spans="1:8">
      <c r="A86" s="3">
        <v>43522</v>
      </c>
      <c r="B86" s="6" t="s">
        <v>283</v>
      </c>
      <c r="C86" s="6" t="s">
        <v>162</v>
      </c>
      <c r="D86" s="6" t="s">
        <v>163</v>
      </c>
      <c r="E86" s="6">
        <v>47</v>
      </c>
      <c r="F86" s="6" t="s">
        <v>13</v>
      </c>
      <c r="G86" s="7">
        <v>54.110100000000003</v>
      </c>
      <c r="H86" s="7">
        <f t="shared" si="1"/>
        <v>2543.1747</v>
      </c>
    </row>
    <row r="87" spans="1:8">
      <c r="A87" s="3">
        <v>43182</v>
      </c>
      <c r="B87" s="6" t="s">
        <v>283</v>
      </c>
      <c r="C87" s="6" t="s">
        <v>164</v>
      </c>
      <c r="D87" s="6" t="s">
        <v>165</v>
      </c>
      <c r="E87" s="6">
        <v>111</v>
      </c>
      <c r="F87" s="6" t="s">
        <v>13</v>
      </c>
      <c r="G87" s="7">
        <v>44.730730000000001</v>
      </c>
      <c r="H87" s="7">
        <f t="shared" si="1"/>
        <v>4965.11103</v>
      </c>
    </row>
    <row r="88" spans="1:8">
      <c r="A88" s="3">
        <v>43182</v>
      </c>
      <c r="B88" s="6" t="s">
        <v>283</v>
      </c>
      <c r="C88" s="6" t="s">
        <v>166</v>
      </c>
      <c r="D88" s="6" t="s">
        <v>167</v>
      </c>
      <c r="E88" s="6">
        <v>1048</v>
      </c>
      <c r="F88" s="6" t="s">
        <v>13</v>
      </c>
      <c r="G88" s="7">
        <v>4.8037999999999998</v>
      </c>
      <c r="H88" s="7">
        <f t="shared" si="1"/>
        <v>5034.3823999999995</v>
      </c>
    </row>
    <row r="89" spans="1:8">
      <c r="A89" s="3">
        <v>43522</v>
      </c>
      <c r="B89" s="6" t="s">
        <v>283</v>
      </c>
      <c r="C89" s="6" t="s">
        <v>168</v>
      </c>
      <c r="D89" s="6" t="s">
        <v>169</v>
      </c>
      <c r="E89" s="6">
        <v>286</v>
      </c>
      <c r="F89" s="6" t="s">
        <v>13</v>
      </c>
      <c r="G89" s="7">
        <v>4.0596800000000002</v>
      </c>
      <c r="H89" s="7">
        <f t="shared" si="1"/>
        <v>1161.0684800000001</v>
      </c>
    </row>
    <row r="90" spans="1:8">
      <c r="A90" s="3">
        <v>43182</v>
      </c>
      <c r="B90" s="6" t="s">
        <v>283</v>
      </c>
      <c r="C90" s="6" t="s">
        <v>170</v>
      </c>
      <c r="D90" s="6" t="s">
        <v>171</v>
      </c>
      <c r="E90" s="6">
        <v>8</v>
      </c>
      <c r="F90" s="6" t="s">
        <v>29</v>
      </c>
      <c r="G90" s="7">
        <v>116.88815</v>
      </c>
      <c r="H90" s="7">
        <f t="shared" si="1"/>
        <v>935.10519999999997</v>
      </c>
    </row>
    <row r="91" spans="1:8">
      <c r="A91" s="3">
        <v>43522</v>
      </c>
      <c r="B91" s="6" t="s">
        <v>283</v>
      </c>
      <c r="C91" s="6" t="s">
        <v>172</v>
      </c>
      <c r="D91" s="6" t="s">
        <v>173</v>
      </c>
      <c r="E91" s="6">
        <v>9</v>
      </c>
      <c r="F91" s="6" t="s">
        <v>16</v>
      </c>
      <c r="G91" s="7">
        <v>196.29244</v>
      </c>
      <c r="H91" s="7">
        <f t="shared" si="1"/>
        <v>1766.6319599999999</v>
      </c>
    </row>
    <row r="92" spans="1:8">
      <c r="A92" s="3">
        <v>42767</v>
      </c>
      <c r="B92" s="6" t="s">
        <v>283</v>
      </c>
      <c r="C92" s="6" t="s">
        <v>174</v>
      </c>
      <c r="D92" s="6" t="s">
        <v>175</v>
      </c>
      <c r="E92" s="6">
        <v>22</v>
      </c>
      <c r="F92" s="6" t="s">
        <v>34</v>
      </c>
      <c r="G92" s="7">
        <v>23.134679999999999</v>
      </c>
      <c r="H92" s="7">
        <f t="shared" si="1"/>
        <v>508.96296000000001</v>
      </c>
    </row>
    <row r="93" spans="1:8">
      <c r="A93" s="3">
        <v>39082</v>
      </c>
      <c r="B93" s="6" t="s">
        <v>283</v>
      </c>
      <c r="C93" s="6" t="s">
        <v>176</v>
      </c>
      <c r="D93" s="6" t="s">
        <v>177</v>
      </c>
      <c r="E93" s="6">
        <v>55</v>
      </c>
      <c r="F93" s="6" t="s">
        <v>13</v>
      </c>
      <c r="G93" s="7">
        <v>16.49474</v>
      </c>
      <c r="H93" s="7">
        <f t="shared" si="1"/>
        <v>907.21069999999997</v>
      </c>
    </row>
    <row r="94" spans="1:8">
      <c r="A94" s="3">
        <v>39082</v>
      </c>
      <c r="B94" s="6" t="s">
        <v>283</v>
      </c>
      <c r="C94" s="6" t="s">
        <v>178</v>
      </c>
      <c r="D94" s="6" t="s">
        <v>179</v>
      </c>
      <c r="E94" s="6">
        <v>196</v>
      </c>
      <c r="F94" s="6" t="s">
        <v>13</v>
      </c>
      <c r="G94" s="7">
        <v>11.0595</v>
      </c>
      <c r="H94" s="7">
        <f t="shared" si="1"/>
        <v>2167.6619999999998</v>
      </c>
    </row>
    <row r="95" spans="1:8">
      <c r="A95" s="3">
        <v>42761</v>
      </c>
      <c r="B95" s="6" t="s">
        <v>283</v>
      </c>
      <c r="C95" s="6" t="s">
        <v>180</v>
      </c>
      <c r="D95" s="6" t="s">
        <v>181</v>
      </c>
      <c r="E95" s="6">
        <v>33</v>
      </c>
      <c r="F95" s="6" t="s">
        <v>13</v>
      </c>
      <c r="G95" s="7">
        <v>9.8912200000000006</v>
      </c>
      <c r="H95" s="7">
        <f t="shared" si="1"/>
        <v>326.41025999999999</v>
      </c>
    </row>
    <row r="96" spans="1:8">
      <c r="A96" s="3">
        <v>42761</v>
      </c>
      <c r="B96" s="6" t="s">
        <v>283</v>
      </c>
      <c r="C96" s="6" t="s">
        <v>182</v>
      </c>
      <c r="D96" s="6" t="s">
        <v>183</v>
      </c>
      <c r="E96" s="6">
        <v>14</v>
      </c>
      <c r="F96" s="6" t="s">
        <v>13</v>
      </c>
      <c r="G96" s="7">
        <v>68.198909999999998</v>
      </c>
      <c r="H96" s="7">
        <f t="shared" si="1"/>
        <v>954.78473999999994</v>
      </c>
    </row>
    <row r="97" spans="1:8">
      <c r="A97" s="3">
        <v>43522</v>
      </c>
      <c r="B97" s="6" t="s">
        <v>283</v>
      </c>
      <c r="C97" s="6" t="s">
        <v>184</v>
      </c>
      <c r="D97" s="6" t="s">
        <v>185</v>
      </c>
      <c r="E97" s="6">
        <v>290</v>
      </c>
      <c r="F97" s="6" t="s">
        <v>13</v>
      </c>
      <c r="G97" s="7">
        <v>7.0270299999999999</v>
      </c>
      <c r="H97" s="7">
        <f t="shared" si="1"/>
        <v>2037.8387</v>
      </c>
    </row>
    <row r="98" spans="1:8">
      <c r="A98" s="3">
        <v>43182</v>
      </c>
      <c r="B98" s="6" t="s">
        <v>283</v>
      </c>
      <c r="C98" s="6" t="s">
        <v>186</v>
      </c>
      <c r="D98" s="6" t="s">
        <v>187</v>
      </c>
      <c r="E98" s="6">
        <v>11</v>
      </c>
      <c r="F98" s="6" t="s">
        <v>13</v>
      </c>
      <c r="G98" s="7">
        <v>38.000010000000003</v>
      </c>
      <c r="H98" s="7">
        <f t="shared" si="1"/>
        <v>418.00011000000006</v>
      </c>
    </row>
    <row r="99" spans="1:8">
      <c r="A99" s="3">
        <v>43522</v>
      </c>
      <c r="B99" s="6" t="s">
        <v>283</v>
      </c>
      <c r="C99" s="6" t="s">
        <v>188</v>
      </c>
      <c r="D99" s="6" t="s">
        <v>189</v>
      </c>
      <c r="E99" s="6">
        <v>7</v>
      </c>
      <c r="F99" s="6" t="s">
        <v>13</v>
      </c>
      <c r="G99" s="7">
        <v>214.99600000000001</v>
      </c>
      <c r="H99" s="7">
        <f t="shared" si="1"/>
        <v>1504.972</v>
      </c>
    </row>
    <row r="100" spans="1:8">
      <c r="A100" s="3">
        <v>43182</v>
      </c>
      <c r="B100" s="6" t="s">
        <v>283</v>
      </c>
      <c r="C100" s="6" t="s">
        <v>190</v>
      </c>
      <c r="D100" s="6" t="s">
        <v>191</v>
      </c>
      <c r="E100" s="6">
        <v>1</v>
      </c>
      <c r="F100" s="6" t="s">
        <v>13</v>
      </c>
      <c r="G100" s="7">
        <v>52.9938</v>
      </c>
      <c r="H100" s="7">
        <f t="shared" si="1"/>
        <v>52.9938</v>
      </c>
    </row>
    <row r="101" spans="1:8">
      <c r="A101" s="3">
        <v>43182</v>
      </c>
      <c r="B101" s="6" t="s">
        <v>283</v>
      </c>
      <c r="C101" s="6" t="s">
        <v>192</v>
      </c>
      <c r="D101" s="6" t="s">
        <v>193</v>
      </c>
      <c r="E101" s="6">
        <v>4</v>
      </c>
      <c r="F101" s="6" t="s">
        <v>50</v>
      </c>
      <c r="G101" s="7">
        <v>293.77280000000002</v>
      </c>
      <c r="H101" s="7">
        <f t="shared" si="1"/>
        <v>1175.0912000000001</v>
      </c>
    </row>
    <row r="102" spans="1:8">
      <c r="A102" s="3">
        <v>43182</v>
      </c>
      <c r="B102" s="6" t="s">
        <v>283</v>
      </c>
      <c r="C102" s="6" t="s">
        <v>194</v>
      </c>
      <c r="D102" s="6" t="s">
        <v>195</v>
      </c>
      <c r="E102" s="6">
        <v>10</v>
      </c>
      <c r="F102" s="6" t="s">
        <v>13</v>
      </c>
      <c r="G102" s="7">
        <v>30.55893</v>
      </c>
      <c r="H102" s="7">
        <f t="shared" si="1"/>
        <v>305.58929999999998</v>
      </c>
    </row>
    <row r="103" spans="1:8">
      <c r="A103" s="3">
        <v>43182</v>
      </c>
      <c r="B103" s="6" t="s">
        <v>283</v>
      </c>
      <c r="C103" s="6" t="s">
        <v>196</v>
      </c>
      <c r="D103" s="6" t="s">
        <v>197</v>
      </c>
      <c r="E103" s="6">
        <v>5</v>
      </c>
      <c r="F103" s="6" t="s">
        <v>13</v>
      </c>
      <c r="G103" s="7">
        <v>115.97432999999999</v>
      </c>
      <c r="H103" s="7">
        <f t="shared" si="1"/>
        <v>579.87164999999993</v>
      </c>
    </row>
    <row r="104" spans="1:8">
      <c r="A104" s="3">
        <v>43182</v>
      </c>
      <c r="B104" s="6" t="s">
        <v>283</v>
      </c>
      <c r="C104" s="6" t="s">
        <v>198</v>
      </c>
      <c r="D104" s="6" t="s">
        <v>199</v>
      </c>
      <c r="E104" s="6">
        <v>1</v>
      </c>
      <c r="F104" s="6" t="s">
        <v>13</v>
      </c>
      <c r="G104" s="7">
        <v>41.680309999999999</v>
      </c>
      <c r="H104" s="7">
        <f t="shared" si="1"/>
        <v>41.680309999999999</v>
      </c>
    </row>
    <row r="105" spans="1:8">
      <c r="A105" s="3">
        <v>43182</v>
      </c>
      <c r="B105" s="6" t="s">
        <v>283</v>
      </c>
      <c r="C105" s="6" t="s">
        <v>200</v>
      </c>
      <c r="D105" s="6" t="s">
        <v>201</v>
      </c>
      <c r="E105" s="6">
        <v>11</v>
      </c>
      <c r="F105" s="6" t="s">
        <v>13</v>
      </c>
      <c r="G105" s="7">
        <v>6.4428000000000001</v>
      </c>
      <c r="H105" s="7">
        <f t="shared" si="1"/>
        <v>70.870800000000003</v>
      </c>
    </row>
    <row r="106" spans="1:8">
      <c r="A106" s="3">
        <v>42761</v>
      </c>
      <c r="B106" s="6" t="s">
        <v>283</v>
      </c>
      <c r="C106" s="6" t="s">
        <v>202</v>
      </c>
      <c r="D106" s="6" t="s">
        <v>203</v>
      </c>
      <c r="E106" s="6">
        <v>23</v>
      </c>
      <c r="F106" s="6" t="s">
        <v>50</v>
      </c>
      <c r="G106" s="7">
        <v>353.02217999999999</v>
      </c>
      <c r="H106" s="7">
        <f t="shared" si="1"/>
        <v>8119.5101399999994</v>
      </c>
    </row>
    <row r="107" spans="1:8">
      <c r="A107" s="3">
        <v>42761</v>
      </c>
      <c r="B107" s="6" t="s">
        <v>283</v>
      </c>
      <c r="C107" s="6" t="s">
        <v>204</v>
      </c>
      <c r="D107" s="6" t="s">
        <v>205</v>
      </c>
      <c r="E107" s="6">
        <v>45</v>
      </c>
      <c r="F107" s="6" t="s">
        <v>13</v>
      </c>
      <c r="G107" s="7">
        <v>7.4752099999999997</v>
      </c>
      <c r="H107" s="7">
        <f t="shared" si="1"/>
        <v>336.38444999999996</v>
      </c>
    </row>
    <row r="108" spans="1:8">
      <c r="A108" s="3">
        <v>42761</v>
      </c>
      <c r="B108" s="6" t="s">
        <v>283</v>
      </c>
      <c r="C108" s="6" t="s">
        <v>206</v>
      </c>
      <c r="D108" s="6" t="s">
        <v>207</v>
      </c>
      <c r="E108" s="6">
        <v>56</v>
      </c>
      <c r="F108" s="6" t="s">
        <v>29</v>
      </c>
      <c r="G108" s="7">
        <v>155</v>
      </c>
      <c r="H108" s="7">
        <f t="shared" si="1"/>
        <v>8680</v>
      </c>
    </row>
    <row r="109" spans="1:8">
      <c r="A109" s="3">
        <v>42761</v>
      </c>
      <c r="B109" s="6" t="s">
        <v>283</v>
      </c>
      <c r="C109" s="6" t="s">
        <v>208</v>
      </c>
      <c r="D109" s="6" t="s">
        <v>209</v>
      </c>
      <c r="E109" s="6">
        <v>5</v>
      </c>
      <c r="F109" s="6" t="s">
        <v>13</v>
      </c>
      <c r="G109" s="7">
        <v>29.559000000000001</v>
      </c>
      <c r="H109" s="7">
        <f t="shared" si="1"/>
        <v>147.79500000000002</v>
      </c>
    </row>
    <row r="110" spans="1:8">
      <c r="A110" s="3">
        <v>42761</v>
      </c>
      <c r="B110" s="6" t="s">
        <v>283</v>
      </c>
      <c r="C110" s="6" t="s">
        <v>210</v>
      </c>
      <c r="D110" s="6" t="s">
        <v>211</v>
      </c>
      <c r="E110" s="6">
        <v>219</v>
      </c>
      <c r="F110" s="6" t="s">
        <v>13</v>
      </c>
      <c r="G110" s="7">
        <v>9</v>
      </c>
      <c r="H110" s="7">
        <f t="shared" si="1"/>
        <v>1971</v>
      </c>
    </row>
    <row r="111" spans="1:8">
      <c r="A111" s="3">
        <v>42761</v>
      </c>
      <c r="B111" s="6" t="s">
        <v>283</v>
      </c>
      <c r="C111" s="6" t="s">
        <v>212</v>
      </c>
      <c r="D111" s="6" t="s">
        <v>213</v>
      </c>
      <c r="E111" s="6">
        <v>271</v>
      </c>
      <c r="F111" s="6" t="s">
        <v>13</v>
      </c>
      <c r="G111" s="7">
        <v>1.5541199999999999</v>
      </c>
      <c r="H111" s="7">
        <f t="shared" si="1"/>
        <v>421.16651999999999</v>
      </c>
    </row>
    <row r="112" spans="1:8">
      <c r="A112" s="3">
        <v>42761</v>
      </c>
      <c r="B112" s="6" t="s">
        <v>283</v>
      </c>
      <c r="C112" s="6" t="s">
        <v>214</v>
      </c>
      <c r="D112" s="6" t="s">
        <v>215</v>
      </c>
      <c r="E112" s="6">
        <v>1044</v>
      </c>
      <c r="F112" s="6" t="s">
        <v>13</v>
      </c>
      <c r="G112" s="7">
        <v>10.88754</v>
      </c>
      <c r="H112" s="7">
        <f t="shared" si="1"/>
        <v>11366.591759999999</v>
      </c>
    </row>
    <row r="113" spans="1:8">
      <c r="A113" s="3">
        <v>42761</v>
      </c>
      <c r="B113" s="6" t="s">
        <v>283</v>
      </c>
      <c r="C113" s="6" t="s">
        <v>216</v>
      </c>
      <c r="D113" s="6" t="s">
        <v>217</v>
      </c>
      <c r="E113" s="6">
        <v>16</v>
      </c>
      <c r="F113" s="6" t="s">
        <v>13</v>
      </c>
      <c r="G113" s="7">
        <v>206.5</v>
      </c>
      <c r="H113" s="7">
        <f t="shared" si="1"/>
        <v>3304</v>
      </c>
    </row>
    <row r="114" spans="1:8">
      <c r="A114" s="3">
        <v>42761</v>
      </c>
      <c r="B114" s="6" t="s">
        <v>283</v>
      </c>
      <c r="C114" s="6" t="s">
        <v>218</v>
      </c>
      <c r="D114" s="6" t="s">
        <v>219</v>
      </c>
      <c r="E114" s="6">
        <v>179</v>
      </c>
      <c r="F114" s="6" t="s">
        <v>13</v>
      </c>
      <c r="G114" s="7">
        <v>200.59612000000001</v>
      </c>
      <c r="H114" s="7">
        <f t="shared" si="1"/>
        <v>35906.705480000004</v>
      </c>
    </row>
    <row r="115" spans="1:8">
      <c r="A115" s="3">
        <v>42761</v>
      </c>
      <c r="B115" s="6" t="s">
        <v>283</v>
      </c>
      <c r="C115" s="6" t="s">
        <v>220</v>
      </c>
      <c r="D115" s="6" t="s">
        <v>221</v>
      </c>
      <c r="E115" s="6">
        <v>169</v>
      </c>
      <c r="F115" s="6" t="s">
        <v>13</v>
      </c>
      <c r="G115" s="7">
        <v>57.3232</v>
      </c>
      <c r="H115" s="7">
        <f t="shared" si="1"/>
        <v>9687.6208000000006</v>
      </c>
    </row>
    <row r="116" spans="1:8">
      <c r="A116" s="3">
        <v>42761</v>
      </c>
      <c r="B116" s="6" t="s">
        <v>283</v>
      </c>
      <c r="C116" s="6" t="s">
        <v>222</v>
      </c>
      <c r="D116" s="6" t="s">
        <v>223</v>
      </c>
      <c r="E116" s="6">
        <v>6</v>
      </c>
      <c r="F116" s="6" t="s">
        <v>13</v>
      </c>
      <c r="G116" s="7">
        <v>104.2437</v>
      </c>
      <c r="H116" s="7">
        <f t="shared" si="1"/>
        <v>625.46220000000005</v>
      </c>
    </row>
    <row r="117" spans="1:8">
      <c r="A117" s="3">
        <v>42761</v>
      </c>
      <c r="B117" s="6" t="s">
        <v>283</v>
      </c>
      <c r="C117" s="6" t="s">
        <v>224</v>
      </c>
      <c r="D117" s="6" t="s">
        <v>225</v>
      </c>
      <c r="E117" s="6">
        <v>5</v>
      </c>
      <c r="F117" s="6" t="s">
        <v>16</v>
      </c>
      <c r="G117" s="7">
        <v>34.998800000000003</v>
      </c>
      <c r="H117" s="7">
        <f t="shared" si="1"/>
        <v>174.99400000000003</v>
      </c>
    </row>
    <row r="118" spans="1:8">
      <c r="A118" s="3">
        <v>42761</v>
      </c>
      <c r="B118" s="6" t="s">
        <v>283</v>
      </c>
      <c r="C118" s="6" t="s">
        <v>226</v>
      </c>
      <c r="D118" s="6" t="s">
        <v>227</v>
      </c>
      <c r="E118" s="6">
        <v>141</v>
      </c>
      <c r="F118" s="6" t="s">
        <v>13</v>
      </c>
      <c r="G118" s="7">
        <v>412.43626999999998</v>
      </c>
      <c r="H118" s="7">
        <f t="shared" si="1"/>
        <v>58153.514069999997</v>
      </c>
    </row>
    <row r="119" spans="1:8">
      <c r="A119" s="3">
        <v>42761</v>
      </c>
      <c r="B119" s="6" t="s">
        <v>283</v>
      </c>
      <c r="C119" s="6" t="s">
        <v>228</v>
      </c>
      <c r="D119" s="6" t="s">
        <v>229</v>
      </c>
      <c r="E119" s="6">
        <v>99</v>
      </c>
      <c r="F119" s="6" t="s">
        <v>29</v>
      </c>
      <c r="G119" s="7">
        <v>135.55568</v>
      </c>
      <c r="H119" s="7">
        <f t="shared" si="1"/>
        <v>13420.01232</v>
      </c>
    </row>
    <row r="120" spans="1:8">
      <c r="A120" s="3">
        <v>42761</v>
      </c>
      <c r="B120" s="6" t="s">
        <v>283</v>
      </c>
      <c r="C120" s="6" t="s">
        <v>230</v>
      </c>
      <c r="D120" s="6" t="s">
        <v>231</v>
      </c>
      <c r="E120" s="6">
        <v>14</v>
      </c>
      <c r="F120" s="6" t="s">
        <v>13</v>
      </c>
      <c r="G120" s="7">
        <v>525.77428999999995</v>
      </c>
      <c r="H120" s="7">
        <f t="shared" si="1"/>
        <v>7360.8400599999995</v>
      </c>
    </row>
    <row r="121" spans="1:8">
      <c r="A121" s="3">
        <v>42761</v>
      </c>
      <c r="B121" s="6" t="s">
        <v>283</v>
      </c>
      <c r="C121" s="6" t="s">
        <v>232</v>
      </c>
      <c r="D121" s="6" t="s">
        <v>233</v>
      </c>
      <c r="E121" s="6">
        <v>13</v>
      </c>
      <c r="F121" s="6" t="s">
        <v>13</v>
      </c>
      <c r="G121" s="7">
        <v>538.26153999999997</v>
      </c>
      <c r="H121" s="7">
        <f t="shared" si="1"/>
        <v>6997.4000199999991</v>
      </c>
    </row>
    <row r="122" spans="1:8">
      <c r="A122" s="3">
        <v>43511</v>
      </c>
      <c r="B122" s="6" t="s">
        <v>283</v>
      </c>
      <c r="C122" s="6" t="s">
        <v>234</v>
      </c>
      <c r="D122" s="6" t="s">
        <v>235</v>
      </c>
      <c r="E122" s="6">
        <v>7</v>
      </c>
      <c r="F122" s="6" t="s">
        <v>13</v>
      </c>
      <c r="G122" s="7">
        <v>714.87252999999998</v>
      </c>
      <c r="H122" s="7">
        <f t="shared" si="1"/>
        <v>5004.1077100000002</v>
      </c>
    </row>
    <row r="123" spans="1:8">
      <c r="A123" s="3">
        <v>43511</v>
      </c>
      <c r="B123" s="6" t="s">
        <v>283</v>
      </c>
      <c r="C123" s="6" t="s">
        <v>236</v>
      </c>
      <c r="D123" s="6" t="s">
        <v>237</v>
      </c>
      <c r="E123" s="6">
        <v>13</v>
      </c>
      <c r="F123" s="6" t="s">
        <v>13</v>
      </c>
      <c r="G123" s="7">
        <v>538.26153999999997</v>
      </c>
      <c r="H123" s="7">
        <f t="shared" si="1"/>
        <v>6997.4000199999991</v>
      </c>
    </row>
    <row r="124" spans="1:8">
      <c r="A124" s="3">
        <v>42761</v>
      </c>
      <c r="B124" s="6" t="s">
        <v>283</v>
      </c>
      <c r="C124" s="6" t="s">
        <v>238</v>
      </c>
      <c r="D124" s="6" t="s">
        <v>239</v>
      </c>
      <c r="E124" s="6">
        <v>3</v>
      </c>
      <c r="F124" s="6" t="s">
        <v>13</v>
      </c>
      <c r="G124" s="7">
        <v>5191.6066700000001</v>
      </c>
      <c r="H124" s="7">
        <f t="shared" si="1"/>
        <v>15574.820009999999</v>
      </c>
    </row>
    <row r="125" spans="1:8">
      <c r="A125" s="3">
        <v>43511</v>
      </c>
      <c r="B125" s="6" t="s">
        <v>283</v>
      </c>
      <c r="C125" s="6" t="s">
        <v>240</v>
      </c>
      <c r="D125" s="6" t="s">
        <v>241</v>
      </c>
      <c r="E125" s="6">
        <v>3</v>
      </c>
      <c r="F125" s="6" t="s">
        <v>13</v>
      </c>
      <c r="G125" s="7">
        <v>5432.72</v>
      </c>
      <c r="H125" s="7">
        <f t="shared" si="1"/>
        <v>16298.16</v>
      </c>
    </row>
    <row r="126" spans="1:8">
      <c r="A126" s="3">
        <v>43511</v>
      </c>
      <c r="B126" s="6" t="s">
        <v>283</v>
      </c>
      <c r="C126" s="6" t="s">
        <v>242</v>
      </c>
      <c r="D126" s="6" t="s">
        <v>243</v>
      </c>
      <c r="E126" s="6">
        <v>2</v>
      </c>
      <c r="F126" s="6" t="s">
        <v>13</v>
      </c>
      <c r="G126" s="7">
        <v>4701.12</v>
      </c>
      <c r="H126" s="7">
        <f t="shared" si="1"/>
        <v>9402.24</v>
      </c>
    </row>
    <row r="127" spans="1:8">
      <c r="A127" s="3">
        <v>43511</v>
      </c>
      <c r="B127" s="6" t="s">
        <v>283</v>
      </c>
      <c r="C127" s="6" t="s">
        <v>244</v>
      </c>
      <c r="D127" s="6" t="s">
        <v>245</v>
      </c>
      <c r="E127" s="6">
        <v>3</v>
      </c>
      <c r="F127" s="6" t="s">
        <v>13</v>
      </c>
      <c r="G127" s="7">
        <v>5432.72</v>
      </c>
      <c r="H127" s="7">
        <f t="shared" si="1"/>
        <v>16298.16</v>
      </c>
    </row>
    <row r="128" spans="1:8">
      <c r="A128" s="3">
        <v>43511</v>
      </c>
      <c r="B128" s="6" t="s">
        <v>283</v>
      </c>
      <c r="C128" s="6" t="s">
        <v>246</v>
      </c>
      <c r="D128" s="6" t="s">
        <v>247</v>
      </c>
      <c r="E128" s="6">
        <v>19</v>
      </c>
      <c r="F128" s="6" t="s">
        <v>39</v>
      </c>
      <c r="G128" s="7">
        <v>69.926060000000007</v>
      </c>
      <c r="H128" s="7">
        <f t="shared" si="1"/>
        <v>1328.5951400000001</v>
      </c>
    </row>
    <row r="129" spans="1:8">
      <c r="A129" s="3">
        <v>43511</v>
      </c>
      <c r="B129" s="6" t="s">
        <v>283</v>
      </c>
      <c r="C129" s="6" t="s">
        <v>248</v>
      </c>
      <c r="D129" s="6" t="s">
        <v>249</v>
      </c>
      <c r="E129" s="6">
        <v>2</v>
      </c>
      <c r="F129" s="6" t="s">
        <v>13</v>
      </c>
      <c r="G129" s="7">
        <v>95</v>
      </c>
      <c r="H129" s="7">
        <f t="shared" si="1"/>
        <v>190</v>
      </c>
    </row>
    <row r="130" spans="1:8">
      <c r="A130" s="3">
        <v>43511</v>
      </c>
      <c r="B130" s="6" t="s">
        <v>283</v>
      </c>
      <c r="C130" s="6" t="s">
        <v>250</v>
      </c>
      <c r="D130" s="6" t="s">
        <v>251</v>
      </c>
      <c r="E130" s="6">
        <v>53</v>
      </c>
      <c r="F130" s="6" t="s">
        <v>13</v>
      </c>
      <c r="G130" s="7">
        <v>32.690759999999997</v>
      </c>
      <c r="H130" s="7">
        <f t="shared" si="1"/>
        <v>1732.6102799999999</v>
      </c>
    </row>
    <row r="131" spans="1:8">
      <c r="A131" s="3">
        <v>43511</v>
      </c>
      <c r="B131" s="6" t="s">
        <v>283</v>
      </c>
      <c r="C131" s="6" t="s">
        <v>252</v>
      </c>
      <c r="D131" s="6" t="s">
        <v>253</v>
      </c>
      <c r="E131" s="6">
        <v>36</v>
      </c>
      <c r="F131" s="6" t="s">
        <v>13</v>
      </c>
      <c r="G131" s="7">
        <v>242.29333</v>
      </c>
      <c r="H131" s="7">
        <f t="shared" si="1"/>
        <v>8722.5598800000007</v>
      </c>
    </row>
    <row r="132" spans="1:8">
      <c r="A132" s="3">
        <v>43511</v>
      </c>
      <c r="B132" s="6" t="s">
        <v>283</v>
      </c>
      <c r="C132" s="6" t="s">
        <v>254</v>
      </c>
      <c r="D132" s="6" t="s">
        <v>255</v>
      </c>
      <c r="E132" s="6">
        <v>42</v>
      </c>
      <c r="F132" s="6" t="s">
        <v>13</v>
      </c>
      <c r="G132" s="7">
        <v>247.8</v>
      </c>
      <c r="H132" s="7">
        <f t="shared" si="1"/>
        <v>10407.6</v>
      </c>
    </row>
    <row r="133" spans="1:8">
      <c r="A133" s="3">
        <v>43511</v>
      </c>
      <c r="B133" s="6" t="s">
        <v>283</v>
      </c>
      <c r="C133" s="6" t="s">
        <v>256</v>
      </c>
      <c r="D133" s="6" t="s">
        <v>257</v>
      </c>
      <c r="E133" s="6">
        <v>41</v>
      </c>
      <c r="F133" s="6" t="s">
        <v>13</v>
      </c>
      <c r="G133" s="7">
        <v>250.31515999999999</v>
      </c>
      <c r="H133" s="7">
        <f t="shared" si="1"/>
        <v>10262.921559999999</v>
      </c>
    </row>
    <row r="134" spans="1:8">
      <c r="A134" s="3">
        <v>43511</v>
      </c>
      <c r="B134" s="6" t="s">
        <v>283</v>
      </c>
      <c r="C134" s="6" t="s">
        <v>258</v>
      </c>
      <c r="D134" s="6" t="s">
        <v>259</v>
      </c>
      <c r="E134" s="6">
        <v>41</v>
      </c>
      <c r="F134" s="6" t="s">
        <v>13</v>
      </c>
      <c r="G134" s="7">
        <v>249.36915999999999</v>
      </c>
      <c r="H134" s="7">
        <f t="shared" si="1"/>
        <v>10224.135560000001</v>
      </c>
    </row>
    <row r="135" spans="1:8">
      <c r="A135" s="3">
        <v>43511</v>
      </c>
      <c r="B135" s="6" t="s">
        <v>283</v>
      </c>
      <c r="C135" s="6" t="s">
        <v>260</v>
      </c>
      <c r="D135" s="6" t="s">
        <v>261</v>
      </c>
      <c r="E135" s="6">
        <v>46</v>
      </c>
      <c r="F135" s="6" t="s">
        <v>13</v>
      </c>
      <c r="G135" s="7">
        <v>55</v>
      </c>
      <c r="H135" s="7">
        <f t="shared" si="1"/>
        <v>2530</v>
      </c>
    </row>
    <row r="136" spans="1:8">
      <c r="A136" s="3">
        <v>43511</v>
      </c>
      <c r="B136" s="6" t="s">
        <v>283</v>
      </c>
      <c r="C136" s="6" t="s">
        <v>262</v>
      </c>
      <c r="D136" s="6" t="s">
        <v>263</v>
      </c>
      <c r="E136" s="6">
        <v>30</v>
      </c>
      <c r="F136" s="6" t="s">
        <v>13</v>
      </c>
      <c r="G136" s="7">
        <v>264.10424999999998</v>
      </c>
      <c r="H136" s="7">
        <f t="shared" si="1"/>
        <v>7923.1274999999996</v>
      </c>
    </row>
    <row r="137" spans="1:8">
      <c r="A137" s="3">
        <v>43511</v>
      </c>
      <c r="B137" s="6" t="s">
        <v>283</v>
      </c>
      <c r="C137" s="6" t="s">
        <v>264</v>
      </c>
      <c r="D137" s="6" t="s">
        <v>265</v>
      </c>
      <c r="E137" s="6">
        <v>26</v>
      </c>
      <c r="F137" s="6" t="s">
        <v>13</v>
      </c>
      <c r="G137" s="7">
        <v>239.96117000000001</v>
      </c>
      <c r="H137" s="7">
        <f t="shared" si="1"/>
        <v>6238.9904200000001</v>
      </c>
    </row>
    <row r="138" spans="1:8">
      <c r="A138" s="3">
        <v>43511</v>
      </c>
      <c r="B138" s="6" t="s">
        <v>283</v>
      </c>
      <c r="C138" s="6" t="s">
        <v>292</v>
      </c>
      <c r="D138" s="6" t="s">
        <v>293</v>
      </c>
      <c r="E138" s="6">
        <v>12</v>
      </c>
      <c r="F138" s="6" t="s">
        <v>13</v>
      </c>
      <c r="G138" s="7">
        <v>325.68</v>
      </c>
      <c r="H138" s="7">
        <f t="shared" si="1"/>
        <v>3908.16</v>
      </c>
    </row>
    <row r="139" spans="1:8">
      <c r="A139" s="3">
        <v>43511</v>
      </c>
      <c r="B139" s="6" t="s">
        <v>283</v>
      </c>
      <c r="C139" s="6" t="s">
        <v>266</v>
      </c>
      <c r="D139" s="6" t="s">
        <v>267</v>
      </c>
      <c r="E139" s="6">
        <v>30</v>
      </c>
      <c r="F139" s="6" t="s">
        <v>13</v>
      </c>
      <c r="G139" s="7">
        <v>248.4221</v>
      </c>
      <c r="H139" s="7">
        <f t="shared" si="1"/>
        <v>7452.6630000000005</v>
      </c>
    </row>
    <row r="140" spans="1:8">
      <c r="A140" s="3">
        <v>43511</v>
      </c>
      <c r="B140" s="6" t="s">
        <v>283</v>
      </c>
      <c r="C140" s="6" t="s">
        <v>268</v>
      </c>
      <c r="D140" s="6" t="s">
        <v>269</v>
      </c>
      <c r="E140" s="6">
        <v>26</v>
      </c>
      <c r="F140" s="6" t="s">
        <v>13</v>
      </c>
      <c r="G140" s="7">
        <v>255.32249999999999</v>
      </c>
      <c r="H140" s="7">
        <f t="shared" ref="H140:H146" si="2">+G140*E140</f>
        <v>6638.3850000000002</v>
      </c>
    </row>
    <row r="141" spans="1:8">
      <c r="A141" s="3">
        <v>43511</v>
      </c>
      <c r="B141" s="6" t="s">
        <v>283</v>
      </c>
      <c r="C141" s="6" t="s">
        <v>270</v>
      </c>
      <c r="D141" s="6" t="s">
        <v>271</v>
      </c>
      <c r="E141" s="6">
        <v>31</v>
      </c>
      <c r="F141" s="6" t="s">
        <v>13</v>
      </c>
      <c r="G141" s="7">
        <v>245.27143000000001</v>
      </c>
      <c r="H141" s="7">
        <f t="shared" si="2"/>
        <v>7603.4143300000005</v>
      </c>
    </row>
    <row r="142" spans="1:8">
      <c r="A142" s="3">
        <v>43511</v>
      </c>
      <c r="B142" s="6" t="s">
        <v>283</v>
      </c>
      <c r="C142" s="6" t="s">
        <v>272</v>
      </c>
      <c r="D142" s="6" t="s">
        <v>273</v>
      </c>
      <c r="E142" s="6">
        <v>29</v>
      </c>
      <c r="F142" s="6" t="s">
        <v>13</v>
      </c>
      <c r="G142" s="7">
        <v>251.76909000000001</v>
      </c>
      <c r="H142" s="7">
        <f t="shared" si="2"/>
        <v>7301.3036099999999</v>
      </c>
    </row>
    <row r="143" spans="1:8">
      <c r="A143" s="3">
        <v>43511</v>
      </c>
      <c r="B143" s="6" t="s">
        <v>283</v>
      </c>
      <c r="C143" s="6" t="s">
        <v>274</v>
      </c>
      <c r="D143" s="6" t="s">
        <v>275</v>
      </c>
      <c r="E143" s="6">
        <v>25</v>
      </c>
      <c r="F143" s="6" t="s">
        <v>13</v>
      </c>
      <c r="G143" s="7">
        <v>239.54</v>
      </c>
      <c r="H143" s="7">
        <f t="shared" si="2"/>
        <v>5988.5</v>
      </c>
    </row>
    <row r="144" spans="1:8">
      <c r="A144" s="3">
        <v>43511</v>
      </c>
      <c r="B144" s="6" t="s">
        <v>283</v>
      </c>
      <c r="C144" s="6" t="s">
        <v>276</v>
      </c>
      <c r="D144" s="6" t="s">
        <v>277</v>
      </c>
      <c r="E144" s="6">
        <v>19</v>
      </c>
      <c r="F144" s="6" t="s">
        <v>13</v>
      </c>
      <c r="G144" s="7">
        <v>308.62364000000002</v>
      </c>
      <c r="H144" s="7">
        <f t="shared" si="2"/>
        <v>5863.8491600000007</v>
      </c>
    </row>
    <row r="145" spans="1:8">
      <c r="A145" s="3">
        <v>43511</v>
      </c>
      <c r="B145" s="6" t="s">
        <v>283</v>
      </c>
      <c r="C145" s="6" t="s">
        <v>278</v>
      </c>
      <c r="D145" s="6" t="s">
        <v>279</v>
      </c>
      <c r="E145" s="6">
        <v>17</v>
      </c>
      <c r="F145" s="6" t="s">
        <v>13</v>
      </c>
      <c r="G145" s="7">
        <v>95.380430000000004</v>
      </c>
      <c r="H145" s="7">
        <f t="shared" si="2"/>
        <v>1621.46731</v>
      </c>
    </row>
    <row r="146" spans="1:8">
      <c r="A146" s="3">
        <v>43511</v>
      </c>
      <c r="B146" s="6" t="s">
        <v>283</v>
      </c>
      <c r="C146" s="6" t="s">
        <v>280</v>
      </c>
      <c r="D146" s="6" t="s">
        <v>280</v>
      </c>
      <c r="E146" s="6">
        <v>166</v>
      </c>
      <c r="F146" s="6" t="s">
        <v>29</v>
      </c>
      <c r="G146" s="7">
        <v>56.798940000000002</v>
      </c>
      <c r="H146" s="7">
        <f t="shared" si="2"/>
        <v>9428.6240400000006</v>
      </c>
    </row>
    <row r="147" spans="1:8" ht="15">
      <c r="A147" s="17" t="s">
        <v>4</v>
      </c>
      <c r="B147" s="17"/>
      <c r="C147" s="17"/>
      <c r="D147" s="17"/>
      <c r="E147" s="17"/>
      <c r="F147" s="17"/>
      <c r="G147" s="17"/>
      <c r="H147" s="4">
        <f>SUM(H11:H146)</f>
        <v>1135022.7172200002</v>
      </c>
    </row>
    <row r="160" spans="1:8" ht="7.5" customHeight="1"/>
    <row r="161" spans="1:8" hidden="1"/>
    <row r="162" spans="1:8" hidden="1"/>
    <row r="163" spans="1:8" hidden="1"/>
    <row r="174" spans="1:8" ht="15">
      <c r="A174" s="18" t="s">
        <v>10</v>
      </c>
      <c r="B174" s="18"/>
      <c r="C174" s="18"/>
      <c r="D174" s="18"/>
      <c r="E174" s="18"/>
      <c r="F174" s="18"/>
      <c r="G174" s="18"/>
      <c r="H174" s="18"/>
    </row>
    <row r="175" spans="1:8" ht="15">
      <c r="A175" s="18" t="s">
        <v>0</v>
      </c>
      <c r="B175" s="18"/>
      <c r="C175" s="18"/>
      <c r="D175" s="18"/>
      <c r="E175" s="18"/>
      <c r="F175" s="18"/>
      <c r="G175" s="18"/>
      <c r="H175" s="18"/>
    </row>
    <row r="176" spans="1:8" ht="15">
      <c r="A176" s="18" t="s">
        <v>297</v>
      </c>
      <c r="B176" s="18"/>
      <c r="C176" s="18"/>
      <c r="D176" s="18"/>
      <c r="E176" s="18"/>
      <c r="F176" s="18"/>
      <c r="G176" s="18"/>
      <c r="H176" s="18"/>
    </row>
    <row r="177" spans="1:8" ht="15.75" thickBot="1">
      <c r="C177" s="1"/>
    </row>
    <row r="178" spans="1:8" ht="14.25" customHeight="1">
      <c r="A178" s="14" t="s">
        <v>5</v>
      </c>
      <c r="B178" s="14" t="s">
        <v>6</v>
      </c>
      <c r="C178" s="14" t="s">
        <v>7</v>
      </c>
      <c r="D178" s="14" t="s">
        <v>8</v>
      </c>
      <c r="E178" s="14" t="s">
        <v>1</v>
      </c>
      <c r="F178" s="14" t="s">
        <v>9</v>
      </c>
      <c r="G178" s="14" t="s">
        <v>2</v>
      </c>
      <c r="H178" s="14" t="s">
        <v>3</v>
      </c>
    </row>
    <row r="179" spans="1:8" ht="14.25" customHeight="1">
      <c r="A179" s="15"/>
      <c r="B179" s="15"/>
      <c r="C179" s="15"/>
      <c r="D179" s="15"/>
      <c r="E179" s="15"/>
      <c r="F179" s="15"/>
      <c r="G179" s="15"/>
      <c r="H179" s="15"/>
    </row>
    <row r="180" spans="1:8" ht="14.25" customHeight="1">
      <c r="A180" s="15"/>
      <c r="B180" s="15"/>
      <c r="C180" s="15"/>
      <c r="D180" s="15"/>
      <c r="E180" s="15"/>
      <c r="F180" s="15"/>
      <c r="G180" s="15"/>
      <c r="H180" s="15"/>
    </row>
    <row r="181" spans="1:8" ht="14.25" customHeight="1">
      <c r="A181" s="15"/>
      <c r="B181" s="15"/>
      <c r="C181" s="15"/>
      <c r="D181" s="15"/>
      <c r="E181" s="15"/>
      <c r="F181" s="15"/>
      <c r="G181" s="15"/>
      <c r="H181" s="15"/>
    </row>
    <row r="182" spans="1:8" ht="15" customHeight="1" thickBot="1">
      <c r="A182" s="16"/>
      <c r="B182" s="16"/>
      <c r="C182" s="16"/>
      <c r="D182" s="16"/>
      <c r="E182" s="16"/>
      <c r="F182" s="16"/>
      <c r="G182" s="16"/>
      <c r="H182" s="16"/>
    </row>
    <row r="183" spans="1:8">
      <c r="A183" s="8">
        <v>43182</v>
      </c>
      <c r="B183" s="6" t="s">
        <v>281</v>
      </c>
      <c r="C183" s="6" t="s">
        <v>11</v>
      </c>
      <c r="D183" s="6" t="s">
        <v>12</v>
      </c>
      <c r="E183" s="6">
        <v>77</v>
      </c>
      <c r="F183" s="6" t="s">
        <v>13</v>
      </c>
      <c r="G183" s="7">
        <v>53.224350000000001</v>
      </c>
      <c r="H183" s="7">
        <f>+G183*E183</f>
        <v>4098.27495</v>
      </c>
    </row>
    <row r="184" spans="1:8">
      <c r="A184" s="3">
        <v>43182</v>
      </c>
      <c r="B184" s="6" t="s">
        <v>281</v>
      </c>
      <c r="C184" s="6" t="s">
        <v>14</v>
      </c>
      <c r="D184" s="6" t="s">
        <v>15</v>
      </c>
      <c r="E184" s="6">
        <v>4</v>
      </c>
      <c r="F184" s="6" t="s">
        <v>16</v>
      </c>
      <c r="G184" s="7">
        <v>601.69399999999996</v>
      </c>
      <c r="H184" s="7">
        <f t="shared" ref="H184:H247" si="3">+G184*E184</f>
        <v>2406.7759999999998</v>
      </c>
    </row>
    <row r="185" spans="1:8">
      <c r="A185" s="3">
        <v>42767</v>
      </c>
      <c r="B185" s="6" t="s">
        <v>281</v>
      </c>
      <c r="C185" s="6" t="s">
        <v>17</v>
      </c>
      <c r="D185" s="6" t="s">
        <v>18</v>
      </c>
      <c r="E185" s="6">
        <v>1</v>
      </c>
      <c r="F185" s="6" t="s">
        <v>13</v>
      </c>
      <c r="G185" s="7">
        <v>350</v>
      </c>
      <c r="H185" s="7">
        <f t="shared" si="3"/>
        <v>350</v>
      </c>
    </row>
    <row r="186" spans="1:8">
      <c r="A186" s="3">
        <v>43182</v>
      </c>
      <c r="B186" s="6" t="s">
        <v>282</v>
      </c>
      <c r="C186" s="6" t="s">
        <v>19</v>
      </c>
      <c r="D186" s="6" t="s">
        <v>20</v>
      </c>
      <c r="E186" s="6">
        <v>77</v>
      </c>
      <c r="F186" s="6" t="s">
        <v>13</v>
      </c>
      <c r="G186" s="7">
        <v>138.80465000000001</v>
      </c>
      <c r="H186" s="7">
        <f t="shared" si="3"/>
        <v>10687.958050000001</v>
      </c>
    </row>
    <row r="187" spans="1:8">
      <c r="A187" s="3">
        <v>43182</v>
      </c>
      <c r="B187" s="6" t="s">
        <v>282</v>
      </c>
      <c r="C187" s="6" t="s">
        <v>21</v>
      </c>
      <c r="D187" s="6" t="s">
        <v>22</v>
      </c>
      <c r="E187" s="6">
        <v>1</v>
      </c>
      <c r="F187" s="6" t="s">
        <v>13</v>
      </c>
      <c r="G187" s="7">
        <v>88.5</v>
      </c>
      <c r="H187" s="7">
        <f t="shared" si="3"/>
        <v>88.5</v>
      </c>
    </row>
    <row r="188" spans="1:8">
      <c r="A188" s="3">
        <v>43182</v>
      </c>
      <c r="B188" s="6" t="s">
        <v>282</v>
      </c>
      <c r="C188" s="6" t="s">
        <v>25</v>
      </c>
      <c r="D188" s="6" t="s">
        <v>26</v>
      </c>
      <c r="E188" s="6">
        <v>28</v>
      </c>
      <c r="F188" s="6" t="s">
        <v>13</v>
      </c>
      <c r="G188" s="7">
        <v>246.80902</v>
      </c>
      <c r="H188" s="7">
        <f t="shared" si="3"/>
        <v>6910.6525600000004</v>
      </c>
    </row>
    <row r="189" spans="1:8">
      <c r="A189" s="3">
        <v>42767</v>
      </c>
      <c r="B189" s="6" t="s">
        <v>282</v>
      </c>
      <c r="C189" s="6" t="s">
        <v>27</v>
      </c>
      <c r="D189" s="6" t="s">
        <v>28</v>
      </c>
      <c r="E189" s="6">
        <v>235</v>
      </c>
      <c r="F189" s="6" t="s">
        <v>29</v>
      </c>
      <c r="G189" s="7">
        <v>38.013530000000003</v>
      </c>
      <c r="H189" s="7">
        <f t="shared" si="3"/>
        <v>8933.1795500000007</v>
      </c>
    </row>
    <row r="190" spans="1:8">
      <c r="A190" s="3">
        <v>42772</v>
      </c>
      <c r="B190" s="6" t="s">
        <v>282</v>
      </c>
      <c r="C190" s="6" t="s">
        <v>30</v>
      </c>
      <c r="D190" s="6" t="s">
        <v>31</v>
      </c>
      <c r="E190" s="6">
        <v>90</v>
      </c>
      <c r="F190" s="6" t="s">
        <v>13</v>
      </c>
      <c r="G190" s="7">
        <v>375.72591999999997</v>
      </c>
      <c r="H190" s="7">
        <f t="shared" si="3"/>
        <v>33815.332799999996</v>
      </c>
    </row>
    <row r="191" spans="1:8">
      <c r="A191" s="3">
        <v>43182</v>
      </c>
      <c r="B191" s="6" t="s">
        <v>282</v>
      </c>
      <c r="C191" s="6" t="s">
        <v>32</v>
      </c>
      <c r="D191" s="6" t="s">
        <v>33</v>
      </c>
      <c r="E191" s="6">
        <v>6</v>
      </c>
      <c r="F191" s="6" t="s">
        <v>34</v>
      </c>
      <c r="G191" s="7">
        <v>211.864</v>
      </c>
      <c r="H191" s="7">
        <f t="shared" si="3"/>
        <v>1271.184</v>
      </c>
    </row>
    <row r="192" spans="1:8">
      <c r="A192" s="3">
        <v>43522</v>
      </c>
      <c r="B192" s="6" t="s">
        <v>282</v>
      </c>
      <c r="C192" s="6" t="s">
        <v>35</v>
      </c>
      <c r="D192" s="6" t="s">
        <v>36</v>
      </c>
      <c r="E192" s="6">
        <v>23</v>
      </c>
      <c r="F192" s="6" t="s">
        <v>13</v>
      </c>
      <c r="G192" s="7">
        <v>114.14399</v>
      </c>
      <c r="H192" s="7">
        <f t="shared" si="3"/>
        <v>2625.3117700000003</v>
      </c>
    </row>
    <row r="193" spans="1:8">
      <c r="A193" s="3">
        <v>43182</v>
      </c>
      <c r="B193" s="6" t="s">
        <v>282</v>
      </c>
      <c r="C193" s="6" t="s">
        <v>37</v>
      </c>
      <c r="D193" s="6" t="s">
        <v>38</v>
      </c>
      <c r="E193" s="6">
        <v>19</v>
      </c>
      <c r="F193" s="6" t="s">
        <v>39</v>
      </c>
      <c r="G193" s="7">
        <v>111.29347</v>
      </c>
      <c r="H193" s="7">
        <f t="shared" si="3"/>
        <v>2114.57593</v>
      </c>
    </row>
    <row r="194" spans="1:8">
      <c r="A194" s="3">
        <v>43182</v>
      </c>
      <c r="B194" s="6" t="s">
        <v>282</v>
      </c>
      <c r="C194" s="6" t="s">
        <v>40</v>
      </c>
      <c r="D194" s="6" t="s">
        <v>41</v>
      </c>
      <c r="E194" s="6">
        <v>101</v>
      </c>
      <c r="F194" s="6" t="s">
        <v>13</v>
      </c>
      <c r="G194" s="7">
        <v>199.91923</v>
      </c>
      <c r="H194" s="7">
        <f t="shared" si="3"/>
        <v>20191.842229999998</v>
      </c>
    </row>
    <row r="195" spans="1:8">
      <c r="A195" s="3">
        <v>43182</v>
      </c>
      <c r="B195" s="6" t="s">
        <v>282</v>
      </c>
      <c r="C195" s="6" t="s">
        <v>42</v>
      </c>
      <c r="D195" s="6" t="s">
        <v>43</v>
      </c>
      <c r="E195" s="6">
        <v>19</v>
      </c>
      <c r="F195" s="6" t="s">
        <v>13</v>
      </c>
      <c r="G195" s="7">
        <v>333.65174000000002</v>
      </c>
      <c r="H195" s="7">
        <f t="shared" si="3"/>
        <v>6339.3830600000001</v>
      </c>
    </row>
    <row r="196" spans="1:8">
      <c r="A196" s="3">
        <v>42766</v>
      </c>
      <c r="B196" s="6" t="s">
        <v>282</v>
      </c>
      <c r="C196" s="6" t="s">
        <v>44</v>
      </c>
      <c r="D196" s="6" t="s">
        <v>45</v>
      </c>
      <c r="E196" s="6">
        <v>34</v>
      </c>
      <c r="F196" s="6" t="s">
        <v>29</v>
      </c>
      <c r="G196" s="7">
        <v>63.901539999999997</v>
      </c>
      <c r="H196" s="7">
        <f t="shared" si="3"/>
        <v>2172.65236</v>
      </c>
    </row>
    <row r="197" spans="1:8">
      <c r="A197" s="3">
        <v>43152</v>
      </c>
      <c r="B197" s="6" t="s">
        <v>282</v>
      </c>
      <c r="C197" s="6" t="s">
        <v>46</v>
      </c>
      <c r="D197" s="6" t="s">
        <v>47</v>
      </c>
      <c r="E197" s="6">
        <v>68</v>
      </c>
      <c r="F197" s="6" t="s">
        <v>13</v>
      </c>
      <c r="G197" s="7">
        <v>152.06618</v>
      </c>
      <c r="H197" s="7">
        <f t="shared" si="3"/>
        <v>10340.500239999999</v>
      </c>
    </row>
    <row r="198" spans="1:8">
      <c r="A198" s="3">
        <v>43522</v>
      </c>
      <c r="B198" s="6" t="s">
        <v>283</v>
      </c>
      <c r="C198" s="6" t="s">
        <v>48</v>
      </c>
      <c r="D198" s="6" t="s">
        <v>49</v>
      </c>
      <c r="E198" s="6">
        <v>196</v>
      </c>
      <c r="F198" s="6" t="s">
        <v>50</v>
      </c>
      <c r="G198" s="7">
        <v>330.4</v>
      </c>
      <c r="H198" s="7">
        <f t="shared" si="3"/>
        <v>64758.399999999994</v>
      </c>
    </row>
    <row r="199" spans="1:8">
      <c r="A199" s="3">
        <v>43522</v>
      </c>
      <c r="B199" s="6" t="s">
        <v>283</v>
      </c>
      <c r="C199" s="6" t="s">
        <v>51</v>
      </c>
      <c r="D199" s="6" t="s">
        <v>52</v>
      </c>
      <c r="E199" s="6">
        <v>2</v>
      </c>
      <c r="F199" s="6" t="s">
        <v>53</v>
      </c>
      <c r="G199" s="7">
        <v>4086.9734100000001</v>
      </c>
      <c r="H199" s="7">
        <f t="shared" si="3"/>
        <v>8173.9468200000001</v>
      </c>
    </row>
    <row r="200" spans="1:8">
      <c r="A200" s="3">
        <v>42789</v>
      </c>
      <c r="B200" s="6" t="s">
        <v>283</v>
      </c>
      <c r="C200" s="6" t="s">
        <v>54</v>
      </c>
      <c r="D200" s="6" t="s">
        <v>55</v>
      </c>
      <c r="E200" s="6">
        <v>7</v>
      </c>
      <c r="F200" s="6" t="s">
        <v>56</v>
      </c>
      <c r="G200" s="7">
        <v>247.8</v>
      </c>
      <c r="H200" s="7">
        <f t="shared" si="3"/>
        <v>1734.6000000000001</v>
      </c>
    </row>
    <row r="201" spans="1:8">
      <c r="A201" s="3">
        <v>42825</v>
      </c>
      <c r="B201" s="6" t="s">
        <v>283</v>
      </c>
      <c r="C201" s="6" t="s">
        <v>57</v>
      </c>
      <c r="D201" s="6" t="s">
        <v>58</v>
      </c>
      <c r="E201" s="6">
        <v>24</v>
      </c>
      <c r="F201" s="6" t="s">
        <v>13</v>
      </c>
      <c r="G201" s="7">
        <v>17.193049999999999</v>
      </c>
      <c r="H201" s="7">
        <f t="shared" si="3"/>
        <v>412.63319999999999</v>
      </c>
    </row>
    <row r="202" spans="1:8">
      <c r="A202" s="3">
        <v>43522</v>
      </c>
      <c r="B202" s="6" t="s">
        <v>283</v>
      </c>
      <c r="C202" s="6" t="s">
        <v>59</v>
      </c>
      <c r="D202" s="6" t="s">
        <v>60</v>
      </c>
      <c r="E202" s="6">
        <v>2</v>
      </c>
      <c r="F202" s="6" t="s">
        <v>13</v>
      </c>
      <c r="G202" s="7">
        <v>1000.00044</v>
      </c>
      <c r="H202" s="7">
        <f t="shared" si="3"/>
        <v>2000.0008800000001</v>
      </c>
    </row>
    <row r="203" spans="1:8">
      <c r="A203" s="3">
        <v>42849</v>
      </c>
      <c r="B203" s="6" t="s">
        <v>283</v>
      </c>
      <c r="C203" s="6" t="s">
        <v>61</v>
      </c>
      <c r="D203" s="6" t="s">
        <v>62</v>
      </c>
      <c r="E203" s="6">
        <v>81</v>
      </c>
      <c r="F203" s="6" t="s">
        <v>34</v>
      </c>
      <c r="G203" s="7">
        <v>193.42124000000001</v>
      </c>
      <c r="H203" s="7">
        <f t="shared" si="3"/>
        <v>15667.120440000001</v>
      </c>
    </row>
    <row r="204" spans="1:8">
      <c r="A204" s="3">
        <v>42773</v>
      </c>
      <c r="B204" s="6" t="s">
        <v>283</v>
      </c>
      <c r="C204" s="6" t="s">
        <v>63</v>
      </c>
      <c r="D204" s="6" t="s">
        <v>64</v>
      </c>
      <c r="E204" s="6">
        <v>79</v>
      </c>
      <c r="F204" s="6" t="s">
        <v>34</v>
      </c>
      <c r="G204" s="7">
        <v>47.522410000000001</v>
      </c>
      <c r="H204" s="7">
        <f t="shared" si="3"/>
        <v>3754.2703900000001</v>
      </c>
    </row>
    <row r="205" spans="1:8">
      <c r="A205" s="3">
        <v>43182</v>
      </c>
      <c r="B205" s="6" t="s">
        <v>283</v>
      </c>
      <c r="C205" s="6" t="s">
        <v>65</v>
      </c>
      <c r="D205" s="6" t="s">
        <v>66</v>
      </c>
      <c r="E205" s="6">
        <v>35</v>
      </c>
      <c r="F205" s="6" t="s">
        <v>34</v>
      </c>
      <c r="G205" s="7">
        <v>48.8992</v>
      </c>
      <c r="H205" s="7">
        <f t="shared" si="3"/>
        <v>1711.472</v>
      </c>
    </row>
    <row r="206" spans="1:8">
      <c r="A206" s="3">
        <v>43182</v>
      </c>
      <c r="B206" s="6" t="s">
        <v>283</v>
      </c>
      <c r="C206" s="6" t="s">
        <v>67</v>
      </c>
      <c r="D206" s="6" t="s">
        <v>68</v>
      </c>
      <c r="E206" s="6">
        <v>8</v>
      </c>
      <c r="F206" s="6" t="s">
        <v>13</v>
      </c>
      <c r="G206" s="7">
        <v>253.7</v>
      </c>
      <c r="H206" s="7">
        <f t="shared" si="3"/>
        <v>2029.6</v>
      </c>
    </row>
    <row r="207" spans="1:8">
      <c r="A207" s="3">
        <v>42849</v>
      </c>
      <c r="B207" s="6" t="s">
        <v>283</v>
      </c>
      <c r="C207" s="6" t="s">
        <v>69</v>
      </c>
      <c r="D207" s="6" t="s">
        <v>70</v>
      </c>
      <c r="E207" s="6">
        <v>56</v>
      </c>
      <c r="F207" s="6" t="s">
        <v>34</v>
      </c>
      <c r="G207" s="7">
        <v>129.99941999999999</v>
      </c>
      <c r="H207" s="7">
        <f t="shared" si="3"/>
        <v>7279.9675199999992</v>
      </c>
    </row>
    <row r="208" spans="1:8">
      <c r="A208" s="3">
        <v>43511</v>
      </c>
      <c r="B208" s="6" t="s">
        <v>283</v>
      </c>
      <c r="C208" s="6" t="s">
        <v>71</v>
      </c>
      <c r="D208" s="6" t="s">
        <v>72</v>
      </c>
      <c r="E208" s="6">
        <v>15</v>
      </c>
      <c r="F208" s="6" t="s">
        <v>13</v>
      </c>
      <c r="G208" s="7">
        <v>477.31</v>
      </c>
      <c r="H208" s="7">
        <f t="shared" si="3"/>
        <v>7159.65</v>
      </c>
    </row>
    <row r="209" spans="1:8">
      <c r="A209" s="3">
        <v>43511</v>
      </c>
      <c r="B209" s="6" t="s">
        <v>283</v>
      </c>
      <c r="C209" s="6" t="s">
        <v>73</v>
      </c>
      <c r="D209" s="6" t="s">
        <v>74</v>
      </c>
      <c r="E209" s="6">
        <v>18</v>
      </c>
      <c r="F209" s="6" t="s">
        <v>13</v>
      </c>
      <c r="G209" s="7">
        <v>522.91878999999994</v>
      </c>
      <c r="H209" s="7">
        <f t="shared" si="3"/>
        <v>9412.5382199999985</v>
      </c>
    </row>
    <row r="210" spans="1:8">
      <c r="A210" s="3">
        <v>43511</v>
      </c>
      <c r="B210" s="6" t="s">
        <v>283</v>
      </c>
      <c r="C210" s="6" t="s">
        <v>75</v>
      </c>
      <c r="D210" s="6" t="s">
        <v>76</v>
      </c>
      <c r="E210" s="6">
        <v>10</v>
      </c>
      <c r="F210" s="6" t="s">
        <v>13</v>
      </c>
      <c r="G210" s="7">
        <v>474.36</v>
      </c>
      <c r="H210" s="7">
        <f t="shared" si="3"/>
        <v>4743.6000000000004</v>
      </c>
    </row>
    <row r="211" spans="1:8">
      <c r="A211" s="3">
        <v>43511</v>
      </c>
      <c r="B211" s="6" t="s">
        <v>283</v>
      </c>
      <c r="C211" s="6" t="s">
        <v>77</v>
      </c>
      <c r="D211" s="6" t="s">
        <v>78</v>
      </c>
      <c r="E211" s="6">
        <v>5</v>
      </c>
      <c r="F211" s="6" t="s">
        <v>13</v>
      </c>
      <c r="G211" s="7">
        <v>56.002800000000001</v>
      </c>
      <c r="H211" s="7">
        <f t="shared" si="3"/>
        <v>280.01400000000001</v>
      </c>
    </row>
    <row r="212" spans="1:8">
      <c r="A212" s="3">
        <v>43511</v>
      </c>
      <c r="B212" s="6" t="s">
        <v>283</v>
      </c>
      <c r="C212" s="6" t="s">
        <v>79</v>
      </c>
      <c r="D212" s="6" t="s">
        <v>80</v>
      </c>
      <c r="E212" s="6">
        <v>101</v>
      </c>
      <c r="F212" s="6" t="s">
        <v>16</v>
      </c>
      <c r="G212" s="7">
        <v>34.447940000000003</v>
      </c>
      <c r="H212" s="7">
        <f t="shared" si="3"/>
        <v>3479.2419400000003</v>
      </c>
    </row>
    <row r="213" spans="1:8">
      <c r="A213" s="3">
        <v>43511</v>
      </c>
      <c r="B213" s="6" t="s">
        <v>283</v>
      </c>
      <c r="C213" s="6" t="s">
        <v>81</v>
      </c>
      <c r="D213" s="6" t="s">
        <v>82</v>
      </c>
      <c r="E213" s="6">
        <v>1</v>
      </c>
      <c r="F213" s="6" t="s">
        <v>13</v>
      </c>
      <c r="G213" s="7">
        <v>35.99</v>
      </c>
      <c r="H213" s="7">
        <f t="shared" si="3"/>
        <v>35.99</v>
      </c>
    </row>
    <row r="214" spans="1:8">
      <c r="A214" s="3">
        <v>43511</v>
      </c>
      <c r="B214" s="6" t="s">
        <v>283</v>
      </c>
      <c r="C214" s="6" t="s">
        <v>294</v>
      </c>
      <c r="D214" s="6" t="s">
        <v>295</v>
      </c>
      <c r="E214" s="6">
        <v>1</v>
      </c>
      <c r="F214" s="6" t="s">
        <v>29</v>
      </c>
      <c r="G214" s="7">
        <v>560.5</v>
      </c>
      <c r="H214" s="7">
        <f t="shared" si="3"/>
        <v>560.5</v>
      </c>
    </row>
    <row r="215" spans="1:8">
      <c r="A215" s="3">
        <v>39082</v>
      </c>
      <c r="B215" s="6" t="s">
        <v>283</v>
      </c>
      <c r="C215" s="6" t="s">
        <v>83</v>
      </c>
      <c r="D215" s="6" t="s">
        <v>84</v>
      </c>
      <c r="E215" s="6">
        <v>78</v>
      </c>
      <c r="F215" s="6" t="s">
        <v>13</v>
      </c>
      <c r="G215" s="7">
        <v>442.5</v>
      </c>
      <c r="H215" s="7">
        <f t="shared" si="3"/>
        <v>34515</v>
      </c>
    </row>
    <row r="216" spans="1:8">
      <c r="A216" s="3">
        <v>43511</v>
      </c>
      <c r="B216" s="6" t="s">
        <v>283</v>
      </c>
      <c r="C216" s="6" t="s">
        <v>85</v>
      </c>
      <c r="D216" s="6" t="s">
        <v>86</v>
      </c>
      <c r="E216" s="6">
        <v>162</v>
      </c>
      <c r="F216" s="6" t="s">
        <v>29</v>
      </c>
      <c r="G216" s="7">
        <v>40.672130000000003</v>
      </c>
      <c r="H216" s="7">
        <f t="shared" si="3"/>
        <v>6588.8850600000005</v>
      </c>
    </row>
    <row r="217" spans="1:8">
      <c r="A217" s="3">
        <v>43511</v>
      </c>
      <c r="B217" s="6" t="s">
        <v>283</v>
      </c>
      <c r="C217" s="6" t="s">
        <v>87</v>
      </c>
      <c r="D217" s="6" t="s">
        <v>88</v>
      </c>
      <c r="E217" s="6">
        <v>12</v>
      </c>
      <c r="F217" s="6" t="s">
        <v>13</v>
      </c>
      <c r="G217" s="7">
        <v>979.73081999999999</v>
      </c>
      <c r="H217" s="7">
        <f t="shared" si="3"/>
        <v>11756.769840000001</v>
      </c>
    </row>
    <row r="218" spans="1:8">
      <c r="A218" s="3">
        <v>42767</v>
      </c>
      <c r="B218" s="6" t="s">
        <v>283</v>
      </c>
      <c r="C218" s="6" t="s">
        <v>89</v>
      </c>
      <c r="D218" s="6" t="s">
        <v>90</v>
      </c>
      <c r="E218" s="6">
        <v>97</v>
      </c>
      <c r="F218" s="6" t="s">
        <v>56</v>
      </c>
      <c r="G218" s="7">
        <v>154.17107999999999</v>
      </c>
      <c r="H218" s="7">
        <f t="shared" si="3"/>
        <v>14954.594759999998</v>
      </c>
    </row>
    <row r="219" spans="1:8">
      <c r="A219" s="3">
        <v>42767</v>
      </c>
      <c r="B219" s="6" t="s">
        <v>283</v>
      </c>
      <c r="C219" s="6" t="s">
        <v>91</v>
      </c>
      <c r="D219" s="6" t="s">
        <v>92</v>
      </c>
      <c r="E219" s="6">
        <v>2</v>
      </c>
      <c r="F219" s="6" t="s">
        <v>56</v>
      </c>
      <c r="G219" s="7">
        <v>445.11173000000002</v>
      </c>
      <c r="H219" s="7">
        <f t="shared" si="3"/>
        <v>890.22346000000005</v>
      </c>
    </row>
    <row r="220" spans="1:8">
      <c r="A220" s="3">
        <v>42773</v>
      </c>
      <c r="B220" s="6" t="s">
        <v>283</v>
      </c>
      <c r="C220" s="6" t="s">
        <v>93</v>
      </c>
      <c r="D220" s="6" t="s">
        <v>94</v>
      </c>
      <c r="E220" s="6">
        <v>20</v>
      </c>
      <c r="F220" s="6" t="s">
        <v>13</v>
      </c>
      <c r="G220" s="7">
        <v>191.54925</v>
      </c>
      <c r="H220" s="7">
        <f t="shared" si="3"/>
        <v>3830.9850000000001</v>
      </c>
    </row>
    <row r="221" spans="1:8">
      <c r="A221" s="3">
        <v>42772</v>
      </c>
      <c r="B221" s="6" t="s">
        <v>283</v>
      </c>
      <c r="C221" s="6" t="s">
        <v>95</v>
      </c>
      <c r="D221" s="6" t="s">
        <v>96</v>
      </c>
      <c r="E221" s="6">
        <v>93</v>
      </c>
      <c r="F221" s="6" t="s">
        <v>13</v>
      </c>
      <c r="G221" s="7">
        <v>135.85946000000001</v>
      </c>
      <c r="H221" s="7">
        <f t="shared" si="3"/>
        <v>12634.92978</v>
      </c>
    </row>
    <row r="222" spans="1:8">
      <c r="A222" s="3">
        <v>42767</v>
      </c>
      <c r="B222" s="6" t="s">
        <v>283</v>
      </c>
      <c r="C222" s="6" t="s">
        <v>97</v>
      </c>
      <c r="D222" s="6" t="s">
        <v>98</v>
      </c>
      <c r="E222" s="6">
        <v>58</v>
      </c>
      <c r="F222" s="6" t="s">
        <v>29</v>
      </c>
      <c r="G222" s="7">
        <v>312.7</v>
      </c>
      <c r="H222" s="7">
        <f t="shared" si="3"/>
        <v>18136.599999999999</v>
      </c>
    </row>
    <row r="223" spans="1:8">
      <c r="A223" s="3">
        <v>42767</v>
      </c>
      <c r="B223" s="6" t="s">
        <v>283</v>
      </c>
      <c r="C223" s="6" t="s">
        <v>99</v>
      </c>
      <c r="D223" s="6" t="s">
        <v>100</v>
      </c>
      <c r="E223" s="6">
        <v>13</v>
      </c>
      <c r="F223" s="6" t="s">
        <v>29</v>
      </c>
      <c r="G223" s="7">
        <v>648.44812000000002</v>
      </c>
      <c r="H223" s="7">
        <f t="shared" si="3"/>
        <v>8429.8255600000011</v>
      </c>
    </row>
    <row r="224" spans="1:8">
      <c r="A224" s="3">
        <v>43522</v>
      </c>
      <c r="B224" s="6" t="s">
        <v>283</v>
      </c>
      <c r="C224" s="6" t="s">
        <v>101</v>
      </c>
      <c r="D224" s="6" t="s">
        <v>102</v>
      </c>
      <c r="E224" s="6">
        <v>68</v>
      </c>
      <c r="F224" s="6" t="s">
        <v>103</v>
      </c>
      <c r="G224" s="7">
        <v>84.577960000000004</v>
      </c>
      <c r="H224" s="7">
        <f t="shared" si="3"/>
        <v>5751.3012800000006</v>
      </c>
    </row>
    <row r="225" spans="1:8">
      <c r="A225" s="3">
        <v>42767</v>
      </c>
      <c r="B225" s="6" t="s">
        <v>283</v>
      </c>
      <c r="C225" s="6" t="s">
        <v>104</v>
      </c>
      <c r="D225" s="6" t="s">
        <v>105</v>
      </c>
      <c r="E225" s="6">
        <v>37</v>
      </c>
      <c r="F225" s="6" t="s">
        <v>34</v>
      </c>
      <c r="G225" s="7">
        <v>75.502589999999998</v>
      </c>
      <c r="H225" s="7">
        <f t="shared" si="3"/>
        <v>2793.5958299999998</v>
      </c>
    </row>
    <row r="226" spans="1:8">
      <c r="A226" s="3">
        <v>43152</v>
      </c>
      <c r="B226" s="6" t="s">
        <v>283</v>
      </c>
      <c r="C226" s="6" t="s">
        <v>106</v>
      </c>
      <c r="D226" s="6" t="s">
        <v>107</v>
      </c>
      <c r="E226" s="6">
        <v>1</v>
      </c>
      <c r="F226" s="6" t="s">
        <v>13</v>
      </c>
      <c r="G226" s="7">
        <v>300.00060000000002</v>
      </c>
      <c r="H226" s="7">
        <f t="shared" si="3"/>
        <v>300.00060000000002</v>
      </c>
    </row>
    <row r="227" spans="1:8">
      <c r="A227" s="3">
        <v>43152</v>
      </c>
      <c r="B227" s="6" t="s">
        <v>283</v>
      </c>
      <c r="C227" s="6" t="s">
        <v>108</v>
      </c>
      <c r="D227" s="6" t="s">
        <v>109</v>
      </c>
      <c r="E227" s="6">
        <v>21</v>
      </c>
      <c r="F227" s="6" t="s">
        <v>13</v>
      </c>
      <c r="G227" s="7">
        <v>44.873809999999999</v>
      </c>
      <c r="H227" s="7">
        <f t="shared" si="3"/>
        <v>942.35001</v>
      </c>
    </row>
    <row r="228" spans="1:8">
      <c r="A228" s="3">
        <v>43152</v>
      </c>
      <c r="B228" s="6" t="s">
        <v>283</v>
      </c>
      <c r="C228" s="6" t="s">
        <v>110</v>
      </c>
      <c r="D228" s="6" t="s">
        <v>111</v>
      </c>
      <c r="E228" s="6">
        <v>190</v>
      </c>
      <c r="F228" s="6" t="s">
        <v>13</v>
      </c>
      <c r="G228" s="7">
        <v>204.82113000000001</v>
      </c>
      <c r="H228" s="7">
        <f t="shared" si="3"/>
        <v>38916.0147</v>
      </c>
    </row>
    <row r="229" spans="1:8">
      <c r="A229" s="3">
        <v>42773</v>
      </c>
      <c r="B229" s="6" t="s">
        <v>283</v>
      </c>
      <c r="C229" s="6" t="s">
        <v>112</v>
      </c>
      <c r="D229" s="6" t="s">
        <v>113</v>
      </c>
      <c r="E229" s="6">
        <v>33</v>
      </c>
      <c r="F229" s="6" t="s">
        <v>13</v>
      </c>
      <c r="G229" s="7">
        <v>39.999989999999997</v>
      </c>
      <c r="H229" s="7">
        <f t="shared" si="3"/>
        <v>1319.9996699999999</v>
      </c>
    </row>
    <row r="230" spans="1:8">
      <c r="A230" s="3">
        <v>42767</v>
      </c>
      <c r="B230" s="6" t="s">
        <v>283</v>
      </c>
      <c r="C230" s="6" t="s">
        <v>286</v>
      </c>
      <c r="D230" s="6" t="s">
        <v>287</v>
      </c>
      <c r="E230" s="6">
        <v>1</v>
      </c>
      <c r="F230" s="6" t="s">
        <v>13</v>
      </c>
      <c r="G230" s="7">
        <v>2100</v>
      </c>
      <c r="H230" s="7">
        <f t="shared" si="3"/>
        <v>2100</v>
      </c>
    </row>
    <row r="231" spans="1:8">
      <c r="A231" s="3">
        <v>43152</v>
      </c>
      <c r="B231" s="6" t="s">
        <v>283</v>
      </c>
      <c r="C231" s="6" t="s">
        <v>114</v>
      </c>
      <c r="D231" s="6" t="s">
        <v>115</v>
      </c>
      <c r="E231" s="6">
        <v>18</v>
      </c>
      <c r="F231" s="6" t="s">
        <v>13</v>
      </c>
      <c r="G231" s="7">
        <v>39.709310000000002</v>
      </c>
      <c r="H231" s="7">
        <f t="shared" si="3"/>
        <v>714.76758000000007</v>
      </c>
    </row>
    <row r="232" spans="1:8">
      <c r="A232" s="3">
        <v>42766</v>
      </c>
      <c r="B232" s="6" t="s">
        <v>283</v>
      </c>
      <c r="C232" s="6" t="s">
        <v>116</v>
      </c>
      <c r="D232" s="6" t="s">
        <v>117</v>
      </c>
      <c r="E232" s="6">
        <v>458</v>
      </c>
      <c r="F232" s="6" t="s">
        <v>13</v>
      </c>
      <c r="G232" s="7">
        <v>134.20688999999999</v>
      </c>
      <c r="H232" s="7">
        <f t="shared" si="3"/>
        <v>61466.755619999996</v>
      </c>
    </row>
    <row r="233" spans="1:8">
      <c r="A233" s="3">
        <v>43179</v>
      </c>
      <c r="B233" s="6" t="s">
        <v>283</v>
      </c>
      <c r="C233" s="6" t="s">
        <v>118</v>
      </c>
      <c r="D233" s="6" t="s">
        <v>119</v>
      </c>
      <c r="E233" s="6">
        <v>396</v>
      </c>
      <c r="F233" s="6" t="s">
        <v>13</v>
      </c>
      <c r="G233" s="7">
        <v>70.798969999999997</v>
      </c>
      <c r="H233" s="7">
        <f t="shared" si="3"/>
        <v>28036.39212</v>
      </c>
    </row>
    <row r="234" spans="1:8">
      <c r="A234" s="3">
        <v>43522</v>
      </c>
      <c r="B234" s="6" t="s">
        <v>283</v>
      </c>
      <c r="C234" s="6" t="s">
        <v>120</v>
      </c>
      <c r="D234" s="6" t="s">
        <v>121</v>
      </c>
      <c r="E234" s="6">
        <v>14</v>
      </c>
      <c r="F234" s="6" t="s">
        <v>34</v>
      </c>
      <c r="G234" s="7">
        <v>1000.00044</v>
      </c>
      <c r="H234" s="7">
        <f t="shared" si="3"/>
        <v>14000.006160000001</v>
      </c>
    </row>
    <row r="235" spans="1:8">
      <c r="A235" s="3">
        <v>43522</v>
      </c>
      <c r="B235" s="6" t="s">
        <v>283</v>
      </c>
      <c r="C235" s="6" t="s">
        <v>284</v>
      </c>
      <c r="D235" s="6" t="s">
        <v>285</v>
      </c>
      <c r="E235" s="6">
        <v>14</v>
      </c>
      <c r="F235" s="6" t="s">
        <v>29</v>
      </c>
      <c r="G235" s="7">
        <v>1575.3</v>
      </c>
      <c r="H235" s="7">
        <f t="shared" si="3"/>
        <v>22054.2</v>
      </c>
    </row>
    <row r="236" spans="1:8">
      <c r="A236" s="3">
        <v>43522</v>
      </c>
      <c r="B236" s="6" t="s">
        <v>283</v>
      </c>
      <c r="C236" s="6" t="s">
        <v>124</v>
      </c>
      <c r="D236" s="6" t="s">
        <v>125</v>
      </c>
      <c r="E236" s="6">
        <v>5</v>
      </c>
      <c r="F236" s="6" t="s">
        <v>13</v>
      </c>
      <c r="G236" s="7">
        <v>48.823309999999999</v>
      </c>
      <c r="H236" s="7">
        <f t="shared" si="3"/>
        <v>244.11654999999999</v>
      </c>
    </row>
    <row r="237" spans="1:8">
      <c r="A237" s="3">
        <v>43522</v>
      </c>
      <c r="B237" s="6" t="s">
        <v>283</v>
      </c>
      <c r="C237" s="6" t="s">
        <v>288</v>
      </c>
      <c r="D237" s="6" t="s">
        <v>289</v>
      </c>
      <c r="E237" s="6">
        <v>2</v>
      </c>
      <c r="F237" s="6" t="s">
        <v>50</v>
      </c>
      <c r="G237" s="7">
        <v>820.1</v>
      </c>
      <c r="H237" s="7">
        <f t="shared" si="3"/>
        <v>1640.2</v>
      </c>
    </row>
    <row r="238" spans="1:8">
      <c r="A238" s="3">
        <v>42761</v>
      </c>
      <c r="B238" s="6" t="s">
        <v>283</v>
      </c>
      <c r="C238" s="6" t="s">
        <v>126</v>
      </c>
      <c r="D238" s="6" t="s">
        <v>127</v>
      </c>
      <c r="E238" s="6">
        <v>18</v>
      </c>
      <c r="F238" s="6" t="s">
        <v>13</v>
      </c>
      <c r="G238" s="7">
        <v>19.396429999999999</v>
      </c>
      <c r="H238" s="7">
        <f t="shared" si="3"/>
        <v>349.13574</v>
      </c>
    </row>
    <row r="239" spans="1:8">
      <c r="A239" s="3">
        <v>42767</v>
      </c>
      <c r="B239" s="6" t="s">
        <v>283</v>
      </c>
      <c r="C239" s="6" t="s">
        <v>128</v>
      </c>
      <c r="D239" s="6" t="s">
        <v>129</v>
      </c>
      <c r="E239" s="6">
        <v>1</v>
      </c>
      <c r="F239" s="6" t="s">
        <v>13</v>
      </c>
      <c r="G239" s="7">
        <v>84.75</v>
      </c>
      <c r="H239" s="7">
        <f t="shared" si="3"/>
        <v>84.75</v>
      </c>
    </row>
    <row r="240" spans="1:8">
      <c r="A240" s="3">
        <v>42766</v>
      </c>
      <c r="B240" s="6" t="s">
        <v>283</v>
      </c>
      <c r="C240" s="6" t="s">
        <v>130</v>
      </c>
      <c r="D240" s="6" t="s">
        <v>131</v>
      </c>
      <c r="E240" s="6">
        <v>569</v>
      </c>
      <c r="F240" s="6" t="s">
        <v>132</v>
      </c>
      <c r="G240" s="7">
        <v>4.99735</v>
      </c>
      <c r="H240" s="7">
        <f t="shared" si="3"/>
        <v>2843.49215</v>
      </c>
    </row>
    <row r="241" spans="1:8">
      <c r="A241" s="3">
        <v>43004</v>
      </c>
      <c r="B241" s="6" t="s">
        <v>283</v>
      </c>
      <c r="C241" s="6" t="s">
        <v>133</v>
      </c>
      <c r="D241" s="6" t="s">
        <v>134</v>
      </c>
      <c r="E241" s="6">
        <v>9</v>
      </c>
      <c r="F241" s="6" t="s">
        <v>13</v>
      </c>
      <c r="G241" s="7">
        <v>430.00013999999999</v>
      </c>
      <c r="H241" s="7">
        <f t="shared" si="3"/>
        <v>3870.00126</v>
      </c>
    </row>
    <row r="242" spans="1:8">
      <c r="A242" s="3">
        <v>43185</v>
      </c>
      <c r="B242" s="6" t="s">
        <v>283</v>
      </c>
      <c r="C242" s="6" t="s">
        <v>135</v>
      </c>
      <c r="D242" s="6" t="s">
        <v>136</v>
      </c>
      <c r="E242" s="6">
        <v>164</v>
      </c>
      <c r="F242" s="6" t="s">
        <v>13</v>
      </c>
      <c r="G242" s="7">
        <v>10.114280000000001</v>
      </c>
      <c r="H242" s="7">
        <f t="shared" si="3"/>
        <v>1658.7419200000002</v>
      </c>
    </row>
    <row r="243" spans="1:8">
      <c r="A243" s="3">
        <v>42767</v>
      </c>
      <c r="B243" s="6" t="s">
        <v>283</v>
      </c>
      <c r="C243" s="6" t="s">
        <v>137</v>
      </c>
      <c r="D243" s="6" t="s">
        <v>138</v>
      </c>
      <c r="E243" s="6">
        <v>305</v>
      </c>
      <c r="F243" s="6" t="s">
        <v>139</v>
      </c>
      <c r="G243" s="7">
        <v>279.54840000000002</v>
      </c>
      <c r="H243" s="7">
        <f t="shared" si="3"/>
        <v>85262.262000000002</v>
      </c>
    </row>
    <row r="244" spans="1:8">
      <c r="A244" s="3">
        <v>43522</v>
      </c>
      <c r="B244" s="6" t="s">
        <v>283</v>
      </c>
      <c r="C244" s="6" t="s">
        <v>290</v>
      </c>
      <c r="D244" s="6" t="s">
        <v>291</v>
      </c>
      <c r="E244" s="6">
        <v>16</v>
      </c>
      <c r="F244" s="6" t="s">
        <v>13</v>
      </c>
      <c r="G244" s="7">
        <v>348.1</v>
      </c>
      <c r="H244" s="7">
        <f t="shared" si="3"/>
        <v>5569.6</v>
      </c>
    </row>
    <row r="245" spans="1:8">
      <c r="A245" s="3">
        <v>42863</v>
      </c>
      <c r="B245" s="6" t="s">
        <v>283</v>
      </c>
      <c r="C245" s="6" t="s">
        <v>142</v>
      </c>
      <c r="D245" s="6" t="s">
        <v>143</v>
      </c>
      <c r="E245" s="6">
        <v>2</v>
      </c>
      <c r="F245" s="6" t="s">
        <v>13</v>
      </c>
      <c r="G245" s="7">
        <v>112.97320000000001</v>
      </c>
      <c r="H245" s="7">
        <f t="shared" si="3"/>
        <v>225.94640000000001</v>
      </c>
    </row>
    <row r="246" spans="1:8">
      <c r="A246" s="3">
        <v>43152</v>
      </c>
      <c r="B246" s="6" t="s">
        <v>283</v>
      </c>
      <c r="C246" s="6" t="s">
        <v>144</v>
      </c>
      <c r="D246" s="6" t="s">
        <v>145</v>
      </c>
      <c r="E246" s="6">
        <v>3</v>
      </c>
      <c r="F246" s="6" t="s">
        <v>16</v>
      </c>
      <c r="G246" s="7">
        <v>50</v>
      </c>
      <c r="H246" s="7">
        <f t="shared" si="3"/>
        <v>150</v>
      </c>
    </row>
    <row r="247" spans="1:8">
      <c r="A247" s="3">
        <v>42758</v>
      </c>
      <c r="B247" s="6" t="s">
        <v>283</v>
      </c>
      <c r="C247" s="6" t="s">
        <v>146</v>
      </c>
      <c r="D247" s="6" t="s">
        <v>147</v>
      </c>
      <c r="E247" s="6">
        <v>60</v>
      </c>
      <c r="F247" s="6" t="s">
        <v>13</v>
      </c>
      <c r="G247" s="7">
        <v>62.348999999999997</v>
      </c>
      <c r="H247" s="7">
        <f t="shared" si="3"/>
        <v>3740.9399999999996</v>
      </c>
    </row>
    <row r="248" spans="1:8">
      <c r="A248" s="3">
        <v>43231</v>
      </c>
      <c r="B248" s="6" t="s">
        <v>283</v>
      </c>
      <c r="C248" s="6" t="s">
        <v>148</v>
      </c>
      <c r="D248" s="6" t="s">
        <v>149</v>
      </c>
      <c r="E248" s="6">
        <v>30</v>
      </c>
      <c r="F248" s="6" t="s">
        <v>34</v>
      </c>
      <c r="G248" s="7">
        <v>24.347670000000001</v>
      </c>
      <c r="H248" s="7">
        <f t="shared" ref="H248:H311" si="4">+G248*E248</f>
        <v>730.43010000000004</v>
      </c>
    </row>
    <row r="249" spans="1:8">
      <c r="A249" s="3">
        <v>42767</v>
      </c>
      <c r="B249" s="6" t="s">
        <v>283</v>
      </c>
      <c r="C249" s="6" t="s">
        <v>150</v>
      </c>
      <c r="D249" s="6" t="s">
        <v>151</v>
      </c>
      <c r="E249" s="6">
        <v>28</v>
      </c>
      <c r="F249" s="6" t="s">
        <v>34</v>
      </c>
      <c r="G249" s="7">
        <v>150</v>
      </c>
      <c r="H249" s="7">
        <f t="shared" si="4"/>
        <v>4200</v>
      </c>
    </row>
    <row r="250" spans="1:8">
      <c r="A250" s="3">
        <v>43231</v>
      </c>
      <c r="B250" s="6" t="s">
        <v>283</v>
      </c>
      <c r="C250" s="6" t="s">
        <v>152</v>
      </c>
      <c r="D250" s="6" t="s">
        <v>153</v>
      </c>
      <c r="E250" s="6">
        <v>78</v>
      </c>
      <c r="F250" s="6" t="s">
        <v>56</v>
      </c>
      <c r="G250" s="7">
        <v>70.94359</v>
      </c>
      <c r="H250" s="7">
        <f t="shared" si="4"/>
        <v>5533.6000199999999</v>
      </c>
    </row>
    <row r="251" spans="1:8">
      <c r="A251" s="3">
        <v>43231</v>
      </c>
      <c r="B251" s="6" t="s">
        <v>283</v>
      </c>
      <c r="C251" s="6" t="s">
        <v>154</v>
      </c>
      <c r="D251" s="6" t="s">
        <v>155</v>
      </c>
      <c r="E251" s="6">
        <v>25</v>
      </c>
      <c r="F251" s="6" t="s">
        <v>13</v>
      </c>
      <c r="G251" s="7">
        <v>139.99992</v>
      </c>
      <c r="H251" s="7">
        <f t="shared" si="4"/>
        <v>3499.998</v>
      </c>
    </row>
    <row r="252" spans="1:8">
      <c r="A252" s="3">
        <v>42761</v>
      </c>
      <c r="B252" s="6" t="s">
        <v>283</v>
      </c>
      <c r="C252" s="6" t="s">
        <v>156</v>
      </c>
      <c r="D252" s="6" t="s">
        <v>157</v>
      </c>
      <c r="E252" s="6">
        <v>9</v>
      </c>
      <c r="F252" s="6" t="s">
        <v>13</v>
      </c>
      <c r="G252" s="7">
        <v>125.3986</v>
      </c>
      <c r="H252" s="7">
        <f t="shared" si="4"/>
        <v>1128.5874000000001</v>
      </c>
    </row>
    <row r="253" spans="1:8">
      <c r="A253" s="3">
        <v>43522</v>
      </c>
      <c r="B253" s="6" t="s">
        <v>283</v>
      </c>
      <c r="C253" s="6" t="s">
        <v>158</v>
      </c>
      <c r="D253" s="6" t="s">
        <v>159</v>
      </c>
      <c r="E253" s="6">
        <v>11</v>
      </c>
      <c r="F253" s="6" t="s">
        <v>13</v>
      </c>
      <c r="G253" s="7">
        <v>73.863749999999996</v>
      </c>
      <c r="H253" s="7">
        <f t="shared" si="4"/>
        <v>812.50124999999991</v>
      </c>
    </row>
    <row r="254" spans="1:8">
      <c r="A254" s="3">
        <v>43182</v>
      </c>
      <c r="B254" s="6" t="s">
        <v>283</v>
      </c>
      <c r="C254" s="6" t="s">
        <v>160</v>
      </c>
      <c r="D254" s="6" t="s">
        <v>161</v>
      </c>
      <c r="E254" s="6">
        <v>3</v>
      </c>
      <c r="F254" s="6" t="s">
        <v>13</v>
      </c>
      <c r="G254" s="7">
        <v>132.75</v>
      </c>
      <c r="H254" s="7">
        <f t="shared" si="4"/>
        <v>398.25</v>
      </c>
    </row>
    <row r="255" spans="1:8">
      <c r="A255" s="3">
        <v>42761</v>
      </c>
      <c r="B255" s="6" t="s">
        <v>283</v>
      </c>
      <c r="C255" s="6" t="s">
        <v>162</v>
      </c>
      <c r="D255" s="6" t="s">
        <v>163</v>
      </c>
      <c r="E255" s="6">
        <v>45</v>
      </c>
      <c r="F255" s="6" t="s">
        <v>13</v>
      </c>
      <c r="G255" s="7">
        <v>54.110100000000003</v>
      </c>
      <c r="H255" s="7">
        <f t="shared" si="4"/>
        <v>2434.9545000000003</v>
      </c>
    </row>
    <row r="256" spans="1:8">
      <c r="A256" s="3">
        <v>43522</v>
      </c>
      <c r="B256" s="6" t="s">
        <v>283</v>
      </c>
      <c r="C256" s="6" t="s">
        <v>164</v>
      </c>
      <c r="D256" s="6" t="s">
        <v>165</v>
      </c>
      <c r="E256" s="6">
        <v>100</v>
      </c>
      <c r="F256" s="6" t="s">
        <v>13</v>
      </c>
      <c r="G256" s="7">
        <v>44.730730000000001</v>
      </c>
      <c r="H256" s="7">
        <f t="shared" si="4"/>
        <v>4473.0730000000003</v>
      </c>
    </row>
    <row r="257" spans="1:8">
      <c r="A257" s="3">
        <v>43522</v>
      </c>
      <c r="B257" s="6" t="s">
        <v>283</v>
      </c>
      <c r="C257" s="6" t="s">
        <v>166</v>
      </c>
      <c r="D257" s="6" t="s">
        <v>167</v>
      </c>
      <c r="E257" s="6">
        <v>816</v>
      </c>
      <c r="F257" s="6" t="s">
        <v>13</v>
      </c>
      <c r="G257" s="7">
        <v>4.8037999999999998</v>
      </c>
      <c r="H257" s="7">
        <f t="shared" si="4"/>
        <v>3919.9007999999999</v>
      </c>
    </row>
    <row r="258" spans="1:8">
      <c r="A258" s="3">
        <v>43522</v>
      </c>
      <c r="B258" s="6" t="s">
        <v>283</v>
      </c>
      <c r="C258" s="6" t="s">
        <v>168</v>
      </c>
      <c r="D258" s="6" t="s">
        <v>169</v>
      </c>
      <c r="E258" s="6">
        <v>285</v>
      </c>
      <c r="F258" s="6" t="s">
        <v>13</v>
      </c>
      <c r="G258" s="7">
        <v>4.0596800000000002</v>
      </c>
      <c r="H258" s="7">
        <f t="shared" si="4"/>
        <v>1157.0088000000001</v>
      </c>
    </row>
    <row r="259" spans="1:8">
      <c r="A259" s="3">
        <v>43182</v>
      </c>
      <c r="B259" s="6" t="s">
        <v>283</v>
      </c>
      <c r="C259" s="6" t="s">
        <v>170</v>
      </c>
      <c r="D259" s="6" t="s">
        <v>171</v>
      </c>
      <c r="E259" s="6">
        <v>5</v>
      </c>
      <c r="F259" s="6" t="s">
        <v>29</v>
      </c>
      <c r="G259" s="7">
        <v>116.88815</v>
      </c>
      <c r="H259" s="7">
        <f t="shared" si="4"/>
        <v>584.44074999999998</v>
      </c>
    </row>
    <row r="260" spans="1:8">
      <c r="A260" s="3">
        <v>43182</v>
      </c>
      <c r="B260" s="6" t="s">
        <v>283</v>
      </c>
      <c r="C260" s="6" t="s">
        <v>172</v>
      </c>
      <c r="D260" s="6" t="s">
        <v>173</v>
      </c>
      <c r="E260" s="6">
        <v>8</v>
      </c>
      <c r="F260" s="6" t="s">
        <v>16</v>
      </c>
      <c r="G260" s="7">
        <v>196.29244</v>
      </c>
      <c r="H260" s="7">
        <f t="shared" si="4"/>
        <v>1570.33952</v>
      </c>
    </row>
    <row r="261" spans="1:8">
      <c r="A261" s="3">
        <v>43522</v>
      </c>
      <c r="B261" s="6" t="s">
        <v>283</v>
      </c>
      <c r="C261" s="6" t="s">
        <v>174</v>
      </c>
      <c r="D261" s="6" t="s">
        <v>175</v>
      </c>
      <c r="E261" s="6">
        <v>22</v>
      </c>
      <c r="F261" s="6" t="s">
        <v>34</v>
      </c>
      <c r="G261" s="7">
        <v>23.134679999999999</v>
      </c>
      <c r="H261" s="7">
        <f t="shared" si="4"/>
        <v>508.96296000000001</v>
      </c>
    </row>
    <row r="262" spans="1:8">
      <c r="A262" s="3">
        <v>43182</v>
      </c>
      <c r="B262" s="6" t="s">
        <v>283</v>
      </c>
      <c r="C262" s="6" t="s">
        <v>176</v>
      </c>
      <c r="D262" s="6" t="s">
        <v>177</v>
      </c>
      <c r="E262" s="6">
        <v>40</v>
      </c>
      <c r="F262" s="6" t="s">
        <v>13</v>
      </c>
      <c r="G262" s="7">
        <v>16.49474</v>
      </c>
      <c r="H262" s="7">
        <f t="shared" si="4"/>
        <v>659.78960000000006</v>
      </c>
    </row>
    <row r="263" spans="1:8">
      <c r="A263" s="3">
        <v>43522</v>
      </c>
      <c r="B263" s="6" t="s">
        <v>283</v>
      </c>
      <c r="C263" s="6" t="s">
        <v>178</v>
      </c>
      <c r="D263" s="6" t="s">
        <v>179</v>
      </c>
      <c r="E263" s="6">
        <v>193</v>
      </c>
      <c r="F263" s="6" t="s">
        <v>13</v>
      </c>
      <c r="G263" s="7">
        <v>11.0595</v>
      </c>
      <c r="H263" s="7">
        <f t="shared" si="4"/>
        <v>2134.4834999999998</v>
      </c>
    </row>
    <row r="264" spans="1:8">
      <c r="A264" s="3">
        <v>42767</v>
      </c>
      <c r="B264" s="6" t="s">
        <v>283</v>
      </c>
      <c r="C264" s="6" t="s">
        <v>180</v>
      </c>
      <c r="D264" s="6" t="s">
        <v>181</v>
      </c>
      <c r="E264" s="6">
        <v>30</v>
      </c>
      <c r="F264" s="6" t="s">
        <v>13</v>
      </c>
      <c r="G264" s="7">
        <v>9.8912200000000006</v>
      </c>
      <c r="H264" s="7">
        <f t="shared" si="4"/>
        <v>296.73660000000001</v>
      </c>
    </row>
    <row r="265" spans="1:8">
      <c r="A265" s="3">
        <v>39082</v>
      </c>
      <c r="B265" s="6" t="s">
        <v>283</v>
      </c>
      <c r="C265" s="6" t="s">
        <v>182</v>
      </c>
      <c r="D265" s="6" t="s">
        <v>183</v>
      </c>
      <c r="E265" s="6">
        <v>5</v>
      </c>
      <c r="F265" s="6" t="s">
        <v>13</v>
      </c>
      <c r="G265" s="7">
        <v>68.198909999999998</v>
      </c>
      <c r="H265" s="7">
        <f t="shared" si="4"/>
        <v>340.99455</v>
      </c>
    </row>
    <row r="266" spans="1:8">
      <c r="A266" s="3">
        <v>39082</v>
      </c>
      <c r="B266" s="6" t="s">
        <v>283</v>
      </c>
      <c r="C266" s="6" t="s">
        <v>184</v>
      </c>
      <c r="D266" s="6" t="s">
        <v>185</v>
      </c>
      <c r="E266" s="6">
        <v>278</v>
      </c>
      <c r="F266" s="6" t="s">
        <v>13</v>
      </c>
      <c r="G266" s="7">
        <v>7.0270299999999999</v>
      </c>
      <c r="H266" s="7">
        <f t="shared" si="4"/>
        <v>1953.5143399999999</v>
      </c>
    </row>
    <row r="267" spans="1:8">
      <c r="A267" s="3">
        <v>42761</v>
      </c>
      <c r="B267" s="6" t="s">
        <v>283</v>
      </c>
      <c r="C267" s="6" t="s">
        <v>188</v>
      </c>
      <c r="D267" s="6" t="s">
        <v>189</v>
      </c>
      <c r="E267" s="6">
        <v>7</v>
      </c>
      <c r="F267" s="6" t="s">
        <v>13</v>
      </c>
      <c r="G267" s="7">
        <v>214.99600000000001</v>
      </c>
      <c r="H267" s="7">
        <f t="shared" si="4"/>
        <v>1504.972</v>
      </c>
    </row>
    <row r="268" spans="1:8">
      <c r="A268" s="3">
        <v>42761</v>
      </c>
      <c r="B268" s="6" t="s">
        <v>283</v>
      </c>
      <c r="C268" s="6" t="s">
        <v>192</v>
      </c>
      <c r="D268" s="6" t="s">
        <v>193</v>
      </c>
      <c r="E268" s="6">
        <v>3</v>
      </c>
      <c r="F268" s="6" t="s">
        <v>50</v>
      </c>
      <c r="G268" s="7">
        <v>293.77280000000002</v>
      </c>
      <c r="H268" s="7">
        <f t="shared" si="4"/>
        <v>881.31840000000011</v>
      </c>
    </row>
    <row r="269" spans="1:8">
      <c r="A269" s="3">
        <v>43522</v>
      </c>
      <c r="B269" s="6" t="s">
        <v>283</v>
      </c>
      <c r="C269" s="6" t="s">
        <v>194</v>
      </c>
      <c r="D269" s="6" t="s">
        <v>195</v>
      </c>
      <c r="E269" s="6">
        <v>10</v>
      </c>
      <c r="F269" s="6" t="s">
        <v>13</v>
      </c>
      <c r="G269" s="7">
        <v>30.55893</v>
      </c>
      <c r="H269" s="7">
        <f t="shared" si="4"/>
        <v>305.58929999999998</v>
      </c>
    </row>
    <row r="270" spans="1:8">
      <c r="A270" s="3">
        <v>43182</v>
      </c>
      <c r="B270" s="6" t="s">
        <v>283</v>
      </c>
      <c r="C270" s="6" t="s">
        <v>196</v>
      </c>
      <c r="D270" s="6" t="s">
        <v>197</v>
      </c>
      <c r="E270" s="6">
        <v>5</v>
      </c>
      <c r="F270" s="6" t="s">
        <v>13</v>
      </c>
      <c r="G270" s="7">
        <v>115.97432999999999</v>
      </c>
      <c r="H270" s="7">
        <f t="shared" si="4"/>
        <v>579.87164999999993</v>
      </c>
    </row>
    <row r="271" spans="1:8">
      <c r="A271" s="3">
        <v>43522</v>
      </c>
      <c r="B271" s="6" t="s">
        <v>283</v>
      </c>
      <c r="C271" s="6" t="s">
        <v>198</v>
      </c>
      <c r="D271" s="6" t="s">
        <v>199</v>
      </c>
      <c r="E271" s="6">
        <v>1</v>
      </c>
      <c r="F271" s="6" t="s">
        <v>13</v>
      </c>
      <c r="G271" s="7">
        <v>41.680309999999999</v>
      </c>
      <c r="H271" s="7">
        <f t="shared" si="4"/>
        <v>41.680309999999999</v>
      </c>
    </row>
    <row r="272" spans="1:8">
      <c r="A272" s="3">
        <v>43182</v>
      </c>
      <c r="B272" s="6" t="s">
        <v>283</v>
      </c>
      <c r="C272" s="6" t="s">
        <v>200</v>
      </c>
      <c r="D272" s="6" t="s">
        <v>201</v>
      </c>
      <c r="E272" s="6">
        <v>8</v>
      </c>
      <c r="F272" s="6" t="s">
        <v>13</v>
      </c>
      <c r="G272" s="7">
        <v>6.4428000000000001</v>
      </c>
      <c r="H272" s="7">
        <f t="shared" si="4"/>
        <v>51.542400000000001</v>
      </c>
    </row>
    <row r="273" spans="1:8">
      <c r="A273" s="3">
        <v>43182</v>
      </c>
      <c r="B273" s="6" t="s">
        <v>283</v>
      </c>
      <c r="C273" s="6" t="s">
        <v>202</v>
      </c>
      <c r="D273" s="6" t="s">
        <v>203</v>
      </c>
      <c r="E273" s="6">
        <v>22</v>
      </c>
      <c r="F273" s="6" t="s">
        <v>50</v>
      </c>
      <c r="G273" s="7">
        <v>353.02217999999999</v>
      </c>
      <c r="H273" s="7">
        <f t="shared" si="4"/>
        <v>7766.4879599999995</v>
      </c>
    </row>
    <row r="274" spans="1:8">
      <c r="A274" s="3">
        <v>43182</v>
      </c>
      <c r="B274" s="6" t="s">
        <v>283</v>
      </c>
      <c r="C274" s="6" t="s">
        <v>204</v>
      </c>
      <c r="D274" s="6" t="s">
        <v>205</v>
      </c>
      <c r="E274" s="6">
        <v>45</v>
      </c>
      <c r="F274" s="6" t="s">
        <v>13</v>
      </c>
      <c r="G274" s="7">
        <v>7.4752099999999997</v>
      </c>
      <c r="H274" s="7">
        <f t="shared" si="4"/>
        <v>336.38444999999996</v>
      </c>
    </row>
    <row r="275" spans="1:8">
      <c r="A275" s="3">
        <v>43182</v>
      </c>
      <c r="B275" s="6" t="s">
        <v>283</v>
      </c>
      <c r="C275" s="6" t="s">
        <v>206</v>
      </c>
      <c r="D275" s="6" t="s">
        <v>207</v>
      </c>
      <c r="E275" s="6">
        <v>103.99979999999999</v>
      </c>
      <c r="F275" s="6" t="s">
        <v>29</v>
      </c>
      <c r="G275" s="7">
        <v>156.23433</v>
      </c>
      <c r="H275" s="7">
        <f t="shared" si="4"/>
        <v>16248.339073133999</v>
      </c>
    </row>
    <row r="276" spans="1:8">
      <c r="A276" s="3">
        <v>43182</v>
      </c>
      <c r="B276" s="6" t="s">
        <v>283</v>
      </c>
      <c r="C276" s="6" t="s">
        <v>208</v>
      </c>
      <c r="D276" s="6" t="s">
        <v>209</v>
      </c>
      <c r="E276" s="6">
        <v>4</v>
      </c>
      <c r="F276" s="6" t="s">
        <v>13</v>
      </c>
      <c r="G276" s="7">
        <v>29.559000000000001</v>
      </c>
      <c r="H276" s="7">
        <f t="shared" si="4"/>
        <v>118.236</v>
      </c>
    </row>
    <row r="277" spans="1:8">
      <c r="A277" s="3">
        <v>43182</v>
      </c>
      <c r="B277" s="6" t="s">
        <v>283</v>
      </c>
      <c r="C277" s="6" t="s">
        <v>210</v>
      </c>
      <c r="D277" s="6" t="s">
        <v>211</v>
      </c>
      <c r="E277" s="6">
        <v>171</v>
      </c>
      <c r="F277" s="6" t="s">
        <v>13</v>
      </c>
      <c r="G277" s="7">
        <v>9</v>
      </c>
      <c r="H277" s="7">
        <f t="shared" si="4"/>
        <v>1539</v>
      </c>
    </row>
    <row r="278" spans="1:8">
      <c r="A278" s="3">
        <v>42761</v>
      </c>
      <c r="B278" s="6" t="s">
        <v>283</v>
      </c>
      <c r="C278" s="6" t="s">
        <v>212</v>
      </c>
      <c r="D278" s="6" t="s">
        <v>213</v>
      </c>
      <c r="E278" s="6">
        <v>188</v>
      </c>
      <c r="F278" s="6" t="s">
        <v>13</v>
      </c>
      <c r="G278" s="7">
        <v>1.5541199999999999</v>
      </c>
      <c r="H278" s="7">
        <f t="shared" si="4"/>
        <v>292.17455999999999</v>
      </c>
    </row>
    <row r="279" spans="1:8">
      <c r="A279" s="3">
        <v>42761</v>
      </c>
      <c r="B279" s="6" t="s">
        <v>283</v>
      </c>
      <c r="C279" s="6" t="s">
        <v>214</v>
      </c>
      <c r="D279" s="6" t="s">
        <v>215</v>
      </c>
      <c r="E279" s="6">
        <v>1034</v>
      </c>
      <c r="F279" s="6" t="s">
        <v>13</v>
      </c>
      <c r="G279" s="7">
        <v>10.88754</v>
      </c>
      <c r="H279" s="7">
        <f t="shared" si="4"/>
        <v>11257.71636</v>
      </c>
    </row>
    <row r="280" spans="1:8">
      <c r="A280" s="3">
        <v>42761</v>
      </c>
      <c r="B280" s="6" t="s">
        <v>283</v>
      </c>
      <c r="C280" s="6" t="s">
        <v>216</v>
      </c>
      <c r="D280" s="6" t="s">
        <v>217</v>
      </c>
      <c r="E280" s="6">
        <v>14</v>
      </c>
      <c r="F280" s="6" t="s">
        <v>13</v>
      </c>
      <c r="G280" s="7">
        <v>206.5</v>
      </c>
      <c r="H280" s="7">
        <f t="shared" si="4"/>
        <v>2891</v>
      </c>
    </row>
    <row r="281" spans="1:8">
      <c r="A281" s="3">
        <v>42761</v>
      </c>
      <c r="B281" s="6" t="s">
        <v>283</v>
      </c>
      <c r="C281" s="6" t="s">
        <v>218</v>
      </c>
      <c r="D281" s="6" t="s">
        <v>219</v>
      </c>
      <c r="E281" s="6">
        <v>167</v>
      </c>
      <c r="F281" s="6" t="s">
        <v>13</v>
      </c>
      <c r="G281" s="7">
        <v>200.59612000000001</v>
      </c>
      <c r="H281" s="7">
        <f t="shared" si="4"/>
        <v>33499.552040000002</v>
      </c>
    </row>
    <row r="282" spans="1:8">
      <c r="A282" s="3">
        <v>42761</v>
      </c>
      <c r="B282" s="6" t="s">
        <v>283</v>
      </c>
      <c r="C282" s="6" t="s">
        <v>220</v>
      </c>
      <c r="D282" s="6" t="s">
        <v>221</v>
      </c>
      <c r="E282" s="6">
        <v>164</v>
      </c>
      <c r="F282" s="6" t="s">
        <v>13</v>
      </c>
      <c r="G282" s="7">
        <v>57.3232</v>
      </c>
      <c r="H282" s="7">
        <f t="shared" si="4"/>
        <v>9401.0048000000006</v>
      </c>
    </row>
    <row r="283" spans="1:8">
      <c r="A283" s="3">
        <v>42761</v>
      </c>
      <c r="B283" s="6" t="s">
        <v>283</v>
      </c>
      <c r="C283" s="6" t="s">
        <v>222</v>
      </c>
      <c r="D283" s="6" t="s">
        <v>223</v>
      </c>
      <c r="E283" s="6">
        <v>5</v>
      </c>
      <c r="F283" s="6" t="s">
        <v>13</v>
      </c>
      <c r="G283" s="7">
        <v>104.2437</v>
      </c>
      <c r="H283" s="7">
        <f t="shared" si="4"/>
        <v>521.21850000000006</v>
      </c>
    </row>
    <row r="284" spans="1:8">
      <c r="A284" s="3">
        <v>42761</v>
      </c>
      <c r="B284" s="6" t="s">
        <v>283</v>
      </c>
      <c r="C284" s="6" t="s">
        <v>224</v>
      </c>
      <c r="D284" s="6" t="s">
        <v>225</v>
      </c>
      <c r="E284" s="6">
        <v>2</v>
      </c>
      <c r="F284" s="6" t="s">
        <v>16</v>
      </c>
      <c r="G284" s="7">
        <v>34.998800000000003</v>
      </c>
      <c r="H284" s="7">
        <f t="shared" si="4"/>
        <v>69.997600000000006</v>
      </c>
    </row>
    <row r="285" spans="1:8">
      <c r="A285" s="3">
        <v>42761</v>
      </c>
      <c r="B285" s="6" t="s">
        <v>283</v>
      </c>
      <c r="C285" s="6" t="s">
        <v>226</v>
      </c>
      <c r="D285" s="6" t="s">
        <v>227</v>
      </c>
      <c r="E285" s="6">
        <v>138</v>
      </c>
      <c r="F285" s="6" t="s">
        <v>13</v>
      </c>
      <c r="G285" s="7">
        <v>412.43626999999998</v>
      </c>
      <c r="H285" s="7">
        <f t="shared" si="4"/>
        <v>56916.205259999995</v>
      </c>
    </row>
    <row r="286" spans="1:8">
      <c r="A286" s="3">
        <v>42761</v>
      </c>
      <c r="B286" s="6" t="s">
        <v>283</v>
      </c>
      <c r="C286" s="6" t="s">
        <v>228</v>
      </c>
      <c r="D286" s="6" t="s">
        <v>229</v>
      </c>
      <c r="E286" s="6">
        <v>86</v>
      </c>
      <c r="F286" s="6" t="s">
        <v>29</v>
      </c>
      <c r="G286" s="7">
        <v>135.55568</v>
      </c>
      <c r="H286" s="7">
        <f t="shared" si="4"/>
        <v>11657.788479999999</v>
      </c>
    </row>
    <row r="287" spans="1:8">
      <c r="A287" s="3">
        <v>42761</v>
      </c>
      <c r="B287" s="6" t="s">
        <v>283</v>
      </c>
      <c r="C287" s="6" t="s">
        <v>230</v>
      </c>
      <c r="D287" s="6" t="s">
        <v>231</v>
      </c>
      <c r="E287" s="6">
        <v>14</v>
      </c>
      <c r="F287" s="6" t="s">
        <v>13</v>
      </c>
      <c r="G287" s="7">
        <v>525.77428999999995</v>
      </c>
      <c r="H287" s="7">
        <f t="shared" si="4"/>
        <v>7360.8400599999995</v>
      </c>
    </row>
    <row r="288" spans="1:8">
      <c r="A288" s="3">
        <v>42761</v>
      </c>
      <c r="B288" s="6" t="s">
        <v>283</v>
      </c>
      <c r="C288" s="6" t="s">
        <v>232</v>
      </c>
      <c r="D288" s="6" t="s">
        <v>233</v>
      </c>
      <c r="E288" s="6">
        <v>13</v>
      </c>
      <c r="F288" s="6" t="s">
        <v>13</v>
      </c>
      <c r="G288" s="7">
        <v>538.26153999999997</v>
      </c>
      <c r="H288" s="7">
        <f t="shared" si="4"/>
        <v>6997.4000199999991</v>
      </c>
    </row>
    <row r="289" spans="1:8">
      <c r="A289" s="3">
        <v>42761</v>
      </c>
      <c r="B289" s="6" t="s">
        <v>283</v>
      </c>
      <c r="C289" s="6" t="s">
        <v>234</v>
      </c>
      <c r="D289" s="6" t="s">
        <v>235</v>
      </c>
      <c r="E289" s="6">
        <v>7</v>
      </c>
      <c r="F289" s="6" t="s">
        <v>13</v>
      </c>
      <c r="G289" s="7">
        <v>714.87252999999998</v>
      </c>
      <c r="H289" s="7">
        <f t="shared" si="4"/>
        <v>5004.1077100000002</v>
      </c>
    </row>
    <row r="290" spans="1:8">
      <c r="A290" s="3">
        <v>42761</v>
      </c>
      <c r="B290" s="6" t="s">
        <v>283</v>
      </c>
      <c r="C290" s="6" t="s">
        <v>236</v>
      </c>
      <c r="D290" s="6" t="s">
        <v>237</v>
      </c>
      <c r="E290" s="6">
        <v>13</v>
      </c>
      <c r="F290" s="6" t="s">
        <v>13</v>
      </c>
      <c r="G290" s="7">
        <v>538.26153999999997</v>
      </c>
      <c r="H290" s="7">
        <f t="shared" si="4"/>
        <v>6997.4000199999991</v>
      </c>
    </row>
    <row r="291" spans="1:8">
      <c r="A291" s="3">
        <v>42761</v>
      </c>
      <c r="B291" s="6" t="s">
        <v>283</v>
      </c>
      <c r="C291" s="6" t="s">
        <v>238</v>
      </c>
      <c r="D291" s="6" t="s">
        <v>239</v>
      </c>
      <c r="E291" s="6">
        <v>3</v>
      </c>
      <c r="F291" s="6" t="s">
        <v>13</v>
      </c>
      <c r="G291" s="7">
        <v>5191.6066700000001</v>
      </c>
      <c r="H291" s="7">
        <f t="shared" si="4"/>
        <v>15574.820009999999</v>
      </c>
    </row>
    <row r="292" spans="1:8">
      <c r="A292" s="3">
        <v>42761</v>
      </c>
      <c r="B292" s="6" t="s">
        <v>283</v>
      </c>
      <c r="C292" s="6" t="s">
        <v>240</v>
      </c>
      <c r="D292" s="6" t="s">
        <v>241</v>
      </c>
      <c r="E292" s="6">
        <v>3</v>
      </c>
      <c r="F292" s="6" t="s">
        <v>13</v>
      </c>
      <c r="G292" s="7">
        <v>5432.72</v>
      </c>
      <c r="H292" s="7">
        <f t="shared" si="4"/>
        <v>16298.16</v>
      </c>
    </row>
    <row r="293" spans="1:8">
      <c r="A293" s="3">
        <v>42761</v>
      </c>
      <c r="B293" s="6" t="s">
        <v>283</v>
      </c>
      <c r="C293" s="6" t="s">
        <v>242</v>
      </c>
      <c r="D293" s="6" t="s">
        <v>243</v>
      </c>
      <c r="E293" s="6">
        <v>2</v>
      </c>
      <c r="F293" s="6" t="s">
        <v>13</v>
      </c>
      <c r="G293" s="7">
        <v>4701.12</v>
      </c>
      <c r="H293" s="7">
        <f t="shared" si="4"/>
        <v>9402.24</v>
      </c>
    </row>
    <row r="294" spans="1:8">
      <c r="A294" s="3">
        <v>43511</v>
      </c>
      <c r="B294" s="6" t="s">
        <v>283</v>
      </c>
      <c r="C294" s="6" t="s">
        <v>244</v>
      </c>
      <c r="D294" s="6" t="s">
        <v>245</v>
      </c>
      <c r="E294" s="6">
        <v>3</v>
      </c>
      <c r="F294" s="6" t="s">
        <v>13</v>
      </c>
      <c r="G294" s="7">
        <v>5432.72</v>
      </c>
      <c r="H294" s="7">
        <f t="shared" si="4"/>
        <v>16298.16</v>
      </c>
    </row>
    <row r="295" spans="1:8">
      <c r="A295" s="3">
        <v>43511</v>
      </c>
      <c r="B295" s="6" t="s">
        <v>283</v>
      </c>
      <c r="C295" s="6" t="s">
        <v>246</v>
      </c>
      <c r="D295" s="6" t="s">
        <v>247</v>
      </c>
      <c r="E295" s="6">
        <v>18</v>
      </c>
      <c r="F295" s="6" t="s">
        <v>39</v>
      </c>
      <c r="G295" s="7">
        <v>69.926060000000007</v>
      </c>
      <c r="H295" s="7">
        <f t="shared" si="4"/>
        <v>1258.6690800000001</v>
      </c>
    </row>
    <row r="296" spans="1:8">
      <c r="A296" s="3">
        <v>42761</v>
      </c>
      <c r="B296" s="6" t="s">
        <v>283</v>
      </c>
      <c r="C296" s="6" t="s">
        <v>248</v>
      </c>
      <c r="D296" s="6" t="s">
        <v>249</v>
      </c>
      <c r="E296" s="6">
        <v>2</v>
      </c>
      <c r="F296" s="6" t="s">
        <v>13</v>
      </c>
      <c r="G296" s="7">
        <v>95</v>
      </c>
      <c r="H296" s="7">
        <f t="shared" si="4"/>
        <v>190</v>
      </c>
    </row>
    <row r="297" spans="1:8">
      <c r="A297" s="3">
        <v>43511</v>
      </c>
      <c r="B297" s="6" t="s">
        <v>283</v>
      </c>
      <c r="C297" s="6" t="s">
        <v>250</v>
      </c>
      <c r="D297" s="6" t="s">
        <v>251</v>
      </c>
      <c r="E297" s="6">
        <v>53</v>
      </c>
      <c r="F297" s="6" t="s">
        <v>13</v>
      </c>
      <c r="G297" s="7">
        <v>32.690759999999997</v>
      </c>
      <c r="H297" s="7">
        <f t="shared" si="4"/>
        <v>1732.6102799999999</v>
      </c>
    </row>
    <row r="298" spans="1:8">
      <c r="A298" s="3">
        <v>43511</v>
      </c>
      <c r="B298" s="6" t="s">
        <v>283</v>
      </c>
      <c r="C298" s="6" t="s">
        <v>252</v>
      </c>
      <c r="D298" s="6" t="s">
        <v>253</v>
      </c>
      <c r="E298" s="6">
        <v>36</v>
      </c>
      <c r="F298" s="6" t="s">
        <v>13</v>
      </c>
      <c r="G298" s="7">
        <v>242.29333</v>
      </c>
      <c r="H298" s="7">
        <f t="shared" si="4"/>
        <v>8722.5598800000007</v>
      </c>
    </row>
    <row r="299" spans="1:8">
      <c r="A299" s="3">
        <v>43511</v>
      </c>
      <c r="B299" s="6" t="s">
        <v>283</v>
      </c>
      <c r="C299" s="6" t="s">
        <v>254</v>
      </c>
      <c r="D299" s="6" t="s">
        <v>255</v>
      </c>
      <c r="E299" s="6">
        <v>42</v>
      </c>
      <c r="F299" s="6" t="s">
        <v>13</v>
      </c>
      <c r="G299" s="7">
        <v>247.8</v>
      </c>
      <c r="H299" s="7">
        <f t="shared" si="4"/>
        <v>10407.6</v>
      </c>
    </row>
    <row r="300" spans="1:8">
      <c r="A300" s="3">
        <v>43511</v>
      </c>
      <c r="B300" s="6" t="s">
        <v>283</v>
      </c>
      <c r="C300" s="6" t="s">
        <v>256</v>
      </c>
      <c r="D300" s="6" t="s">
        <v>257</v>
      </c>
      <c r="E300" s="6">
        <v>41</v>
      </c>
      <c r="F300" s="6" t="s">
        <v>13</v>
      </c>
      <c r="G300" s="7">
        <v>250.31515999999999</v>
      </c>
      <c r="H300" s="7">
        <f t="shared" si="4"/>
        <v>10262.921559999999</v>
      </c>
    </row>
    <row r="301" spans="1:8">
      <c r="A301" s="3">
        <v>43511</v>
      </c>
      <c r="B301" s="6" t="s">
        <v>283</v>
      </c>
      <c r="C301" s="6" t="s">
        <v>258</v>
      </c>
      <c r="D301" s="6" t="s">
        <v>259</v>
      </c>
      <c r="E301" s="6">
        <v>41</v>
      </c>
      <c r="F301" s="6" t="s">
        <v>13</v>
      </c>
      <c r="G301" s="7">
        <v>249.36915999999999</v>
      </c>
      <c r="H301" s="7">
        <f t="shared" si="4"/>
        <v>10224.135560000001</v>
      </c>
    </row>
    <row r="302" spans="1:8">
      <c r="A302" s="3">
        <v>43511</v>
      </c>
      <c r="B302" s="6" t="s">
        <v>283</v>
      </c>
      <c r="C302" s="6" t="s">
        <v>260</v>
      </c>
      <c r="D302" s="6" t="s">
        <v>261</v>
      </c>
      <c r="E302" s="6">
        <v>44</v>
      </c>
      <c r="F302" s="6" t="s">
        <v>13</v>
      </c>
      <c r="G302" s="7">
        <v>55</v>
      </c>
      <c r="H302" s="7">
        <f t="shared" si="4"/>
        <v>2420</v>
      </c>
    </row>
    <row r="303" spans="1:8">
      <c r="A303" s="3">
        <v>43511</v>
      </c>
      <c r="B303" s="6" t="s">
        <v>283</v>
      </c>
      <c r="C303" s="6" t="s">
        <v>262</v>
      </c>
      <c r="D303" s="6" t="s">
        <v>263</v>
      </c>
      <c r="E303" s="6">
        <v>28</v>
      </c>
      <c r="F303" s="6" t="s">
        <v>13</v>
      </c>
      <c r="G303" s="7">
        <v>264.10424999999998</v>
      </c>
      <c r="H303" s="7">
        <f t="shared" si="4"/>
        <v>7394.9189999999999</v>
      </c>
    </row>
    <row r="304" spans="1:8">
      <c r="A304" s="3">
        <v>43511</v>
      </c>
      <c r="B304" s="6" t="s">
        <v>283</v>
      </c>
      <c r="C304" s="6" t="s">
        <v>264</v>
      </c>
      <c r="D304" s="6" t="s">
        <v>265</v>
      </c>
      <c r="E304" s="6">
        <v>25</v>
      </c>
      <c r="F304" s="6" t="s">
        <v>13</v>
      </c>
      <c r="G304" s="7">
        <v>239.96117000000001</v>
      </c>
      <c r="H304" s="7">
        <f t="shared" si="4"/>
        <v>5999.0292500000005</v>
      </c>
    </row>
    <row r="305" spans="1:8">
      <c r="A305" s="3">
        <v>43511</v>
      </c>
      <c r="B305" s="6" t="s">
        <v>283</v>
      </c>
      <c r="C305" s="6" t="s">
        <v>292</v>
      </c>
      <c r="D305" s="6" t="s">
        <v>293</v>
      </c>
      <c r="E305" s="6">
        <v>11</v>
      </c>
      <c r="F305" s="6" t="s">
        <v>13</v>
      </c>
      <c r="G305" s="7">
        <v>325.68</v>
      </c>
      <c r="H305" s="7">
        <f t="shared" si="4"/>
        <v>3582.48</v>
      </c>
    </row>
    <row r="306" spans="1:8">
      <c r="A306" s="3">
        <v>43511</v>
      </c>
      <c r="B306" s="6" t="s">
        <v>283</v>
      </c>
      <c r="C306" s="6" t="s">
        <v>266</v>
      </c>
      <c r="D306" s="6" t="s">
        <v>267</v>
      </c>
      <c r="E306" s="6">
        <v>28</v>
      </c>
      <c r="F306" s="6" t="s">
        <v>13</v>
      </c>
      <c r="G306" s="7">
        <v>248.4221</v>
      </c>
      <c r="H306" s="7">
        <f t="shared" si="4"/>
        <v>6955.8188</v>
      </c>
    </row>
    <row r="307" spans="1:8">
      <c r="A307" s="3">
        <v>43511</v>
      </c>
      <c r="B307" s="6" t="s">
        <v>283</v>
      </c>
      <c r="C307" s="6" t="s">
        <v>268</v>
      </c>
      <c r="D307" s="6" t="s">
        <v>269</v>
      </c>
      <c r="E307" s="6">
        <v>24</v>
      </c>
      <c r="F307" s="6" t="s">
        <v>13</v>
      </c>
      <c r="G307" s="7">
        <v>255.32249999999999</v>
      </c>
      <c r="H307" s="7">
        <f t="shared" si="4"/>
        <v>6127.74</v>
      </c>
    </row>
    <row r="308" spans="1:8">
      <c r="A308" s="3">
        <v>43511</v>
      </c>
      <c r="B308" s="6" t="s">
        <v>283</v>
      </c>
      <c r="C308" s="6" t="s">
        <v>270</v>
      </c>
      <c r="D308" s="6" t="s">
        <v>271</v>
      </c>
      <c r="E308" s="6">
        <v>29</v>
      </c>
      <c r="F308" s="6" t="s">
        <v>13</v>
      </c>
      <c r="G308" s="7">
        <v>245.27143000000001</v>
      </c>
      <c r="H308" s="7">
        <f t="shared" si="4"/>
        <v>7112.87147</v>
      </c>
    </row>
    <row r="309" spans="1:8">
      <c r="A309" s="3">
        <v>43511</v>
      </c>
      <c r="B309" s="6" t="s">
        <v>283</v>
      </c>
      <c r="C309" s="6" t="s">
        <v>272</v>
      </c>
      <c r="D309" s="6" t="s">
        <v>273</v>
      </c>
      <c r="E309" s="6">
        <v>27</v>
      </c>
      <c r="F309" s="6" t="s">
        <v>13</v>
      </c>
      <c r="G309" s="7">
        <v>251.76909000000001</v>
      </c>
      <c r="H309" s="7">
        <f t="shared" si="4"/>
        <v>6797.7654300000004</v>
      </c>
    </row>
    <row r="310" spans="1:8">
      <c r="A310" s="3">
        <v>43511</v>
      </c>
      <c r="B310" s="6" t="s">
        <v>283</v>
      </c>
      <c r="C310" s="6" t="s">
        <v>274</v>
      </c>
      <c r="D310" s="6" t="s">
        <v>275</v>
      </c>
      <c r="E310" s="6">
        <v>25</v>
      </c>
      <c r="F310" s="6" t="s">
        <v>13</v>
      </c>
      <c r="G310" s="7">
        <v>239.54</v>
      </c>
      <c r="H310" s="7">
        <f t="shared" si="4"/>
        <v>5988.5</v>
      </c>
    </row>
    <row r="311" spans="1:8">
      <c r="A311" s="3">
        <v>43511</v>
      </c>
      <c r="B311" s="6" t="s">
        <v>283</v>
      </c>
      <c r="C311" s="6" t="s">
        <v>276</v>
      </c>
      <c r="D311" s="6" t="s">
        <v>277</v>
      </c>
      <c r="E311" s="6">
        <v>17</v>
      </c>
      <c r="F311" s="6" t="s">
        <v>13</v>
      </c>
      <c r="G311" s="7">
        <v>308.62364000000002</v>
      </c>
      <c r="H311" s="7">
        <f t="shared" si="4"/>
        <v>5246.6018800000002</v>
      </c>
    </row>
    <row r="312" spans="1:8">
      <c r="A312" s="3">
        <v>43511</v>
      </c>
      <c r="B312" s="6" t="s">
        <v>283</v>
      </c>
      <c r="C312" s="6" t="s">
        <v>278</v>
      </c>
      <c r="D312" s="6" t="s">
        <v>279</v>
      </c>
      <c r="E312" s="6">
        <v>17</v>
      </c>
      <c r="F312" s="6" t="s">
        <v>13</v>
      </c>
      <c r="G312" s="7">
        <v>95.380430000000004</v>
      </c>
      <c r="H312" s="7">
        <f t="shared" ref="H312:H313" si="5">+G312*E312</f>
        <v>1621.46731</v>
      </c>
    </row>
    <row r="313" spans="1:8">
      <c r="A313" s="3">
        <v>44712</v>
      </c>
      <c r="B313" s="6" t="s">
        <v>283</v>
      </c>
      <c r="C313" s="6" t="s">
        <v>280</v>
      </c>
      <c r="D313" s="6" t="s">
        <v>280</v>
      </c>
      <c r="E313" s="6">
        <v>136</v>
      </c>
      <c r="F313" s="6" t="s">
        <v>29</v>
      </c>
      <c r="G313" s="7">
        <v>56.798940000000002</v>
      </c>
      <c r="H313" s="7">
        <f t="shared" si="5"/>
        <v>7724.6558400000004</v>
      </c>
    </row>
    <row r="314" spans="1:8" ht="15">
      <c r="A314" s="17" t="s">
        <v>4</v>
      </c>
      <c r="B314" s="17"/>
      <c r="C314" s="17"/>
      <c r="D314" s="17"/>
      <c r="E314" s="17"/>
      <c r="F314" s="17"/>
      <c r="G314" s="17"/>
      <c r="H314" s="4">
        <f>SUM(H183:H313)</f>
        <v>1027233.1699531334</v>
      </c>
    </row>
    <row r="315" spans="1:8">
      <c r="G315" s="2"/>
      <c r="H315" s="2"/>
    </row>
    <row r="316" spans="1:8">
      <c r="G316" s="2"/>
      <c r="H316" s="2"/>
    </row>
    <row r="317" spans="1:8">
      <c r="G317" s="2"/>
      <c r="H317" s="2"/>
    </row>
    <row r="318" spans="1:8">
      <c r="G318" s="2"/>
      <c r="H318" s="2"/>
    </row>
    <row r="319" spans="1:8">
      <c r="G319" s="2"/>
      <c r="H319" s="2"/>
    </row>
    <row r="320" spans="1:8">
      <c r="G320" s="2"/>
      <c r="H320" s="2"/>
    </row>
    <row r="321" spans="7:8">
      <c r="G321" s="2"/>
      <c r="H321" s="2"/>
    </row>
    <row r="322" spans="7:8">
      <c r="G322" s="2"/>
      <c r="H322" s="2"/>
    </row>
    <row r="323" spans="7:8">
      <c r="G323" s="2"/>
      <c r="H323" s="2"/>
    </row>
    <row r="324" spans="7:8">
      <c r="G324" s="2"/>
      <c r="H324" s="2"/>
    </row>
    <row r="325" spans="7:8">
      <c r="G325" s="2"/>
      <c r="H325" s="2"/>
    </row>
    <row r="326" spans="7:8">
      <c r="G326" s="2"/>
      <c r="H326" s="2"/>
    </row>
    <row r="327" spans="7:8">
      <c r="G327" s="2"/>
      <c r="H327" s="2"/>
    </row>
    <row r="328" spans="7:8">
      <c r="G328" s="2"/>
      <c r="H328" s="2"/>
    </row>
    <row r="329" spans="7:8">
      <c r="G329" s="2"/>
      <c r="H329" s="2"/>
    </row>
    <row r="330" spans="7:8">
      <c r="G330" s="2"/>
      <c r="H330" s="2"/>
    </row>
    <row r="331" spans="7:8">
      <c r="G331" s="2"/>
      <c r="H331" s="2"/>
    </row>
    <row r="332" spans="7:8">
      <c r="G332" s="2"/>
      <c r="H332" s="2"/>
    </row>
    <row r="333" spans="7:8">
      <c r="G333" s="2"/>
      <c r="H333" s="2"/>
    </row>
    <row r="334" spans="7:8">
      <c r="G334" s="2"/>
      <c r="H334" s="2"/>
    </row>
    <row r="335" spans="7:8">
      <c r="G335" s="2"/>
      <c r="H335" s="2"/>
    </row>
    <row r="336" spans="7:8">
      <c r="G336" s="2"/>
      <c r="H336" s="2"/>
    </row>
    <row r="337" spans="1:8">
      <c r="G337" s="2"/>
      <c r="H337" s="2"/>
    </row>
    <row r="338" spans="1:8">
      <c r="G338" s="2"/>
      <c r="H338" s="2"/>
    </row>
    <row r="339" spans="1:8">
      <c r="G339" s="2"/>
      <c r="H339" s="2"/>
    </row>
    <row r="340" spans="1:8">
      <c r="G340" s="2"/>
      <c r="H340" s="2"/>
    </row>
    <row r="341" spans="1:8">
      <c r="G341" s="2"/>
      <c r="H341" s="2"/>
    </row>
    <row r="342" spans="1:8">
      <c r="G342" s="2"/>
      <c r="H342" s="2"/>
    </row>
    <row r="343" spans="1:8">
      <c r="G343" s="2"/>
      <c r="H343" s="2"/>
    </row>
    <row r="344" spans="1:8" ht="15">
      <c r="A344" s="18" t="s">
        <v>10</v>
      </c>
      <c r="B344" s="18"/>
      <c r="C344" s="18"/>
      <c r="D344" s="18"/>
      <c r="E344" s="18"/>
      <c r="F344" s="18"/>
      <c r="G344" s="18"/>
      <c r="H344" s="18"/>
    </row>
    <row r="345" spans="1:8" ht="15">
      <c r="A345" s="18" t="s">
        <v>0</v>
      </c>
      <c r="B345" s="18"/>
      <c r="C345" s="18"/>
      <c r="D345" s="18"/>
      <c r="E345" s="18"/>
      <c r="F345" s="18"/>
      <c r="G345" s="18"/>
      <c r="H345" s="18"/>
    </row>
    <row r="346" spans="1:8" ht="14.25" customHeight="1">
      <c r="A346" s="18" t="s">
        <v>298</v>
      </c>
      <c r="B346" s="18"/>
      <c r="C346" s="18"/>
      <c r="D346" s="18"/>
      <c r="E346" s="18"/>
      <c r="F346" s="18"/>
      <c r="G346" s="18"/>
      <c r="H346" s="18"/>
    </row>
    <row r="347" spans="1:8" ht="15.75" thickBot="1">
      <c r="C347" s="1"/>
    </row>
    <row r="348" spans="1:8" ht="14.25" customHeight="1">
      <c r="A348" s="14" t="s">
        <v>5</v>
      </c>
      <c r="B348" s="14" t="s">
        <v>6</v>
      </c>
      <c r="C348" s="14" t="s">
        <v>7</v>
      </c>
      <c r="D348" s="14" t="s">
        <v>8</v>
      </c>
      <c r="E348" s="14" t="s">
        <v>1</v>
      </c>
      <c r="F348" s="14" t="s">
        <v>9</v>
      </c>
      <c r="G348" s="14" t="s">
        <v>2</v>
      </c>
      <c r="H348" s="14" t="s">
        <v>3</v>
      </c>
    </row>
    <row r="349" spans="1:8" ht="14.25" customHeight="1">
      <c r="A349" s="15"/>
      <c r="B349" s="15"/>
      <c r="C349" s="15"/>
      <c r="D349" s="15"/>
      <c r="E349" s="15"/>
      <c r="F349" s="15"/>
      <c r="G349" s="15"/>
      <c r="H349" s="15"/>
    </row>
    <row r="350" spans="1:8" ht="14.25" customHeight="1">
      <c r="A350" s="15"/>
      <c r="B350" s="15"/>
      <c r="C350" s="15"/>
      <c r="D350" s="15"/>
      <c r="E350" s="15"/>
      <c r="F350" s="15"/>
      <c r="G350" s="15"/>
      <c r="H350" s="15"/>
    </row>
    <row r="351" spans="1:8" ht="14.25" customHeight="1">
      <c r="A351" s="15"/>
      <c r="B351" s="15"/>
      <c r="C351" s="15"/>
      <c r="D351" s="15"/>
      <c r="E351" s="15"/>
      <c r="F351" s="15"/>
      <c r="G351" s="15"/>
      <c r="H351" s="15"/>
    </row>
    <row r="352" spans="1:8" ht="15" customHeight="1" thickBot="1">
      <c r="A352" s="16"/>
      <c r="B352" s="16"/>
      <c r="C352" s="16"/>
      <c r="D352" s="16"/>
      <c r="E352" s="16"/>
      <c r="F352" s="16"/>
      <c r="G352" s="16"/>
      <c r="H352" s="16"/>
    </row>
    <row r="353" spans="1:8">
      <c r="A353" s="10">
        <v>43182</v>
      </c>
      <c r="B353" s="11" t="s">
        <v>281</v>
      </c>
      <c r="C353" s="11" t="s">
        <v>11</v>
      </c>
      <c r="D353" t="s">
        <v>12</v>
      </c>
      <c r="E353">
        <v>75</v>
      </c>
      <c r="F353" s="12" t="s">
        <v>13</v>
      </c>
      <c r="G353" s="9">
        <v>53.224350000000001</v>
      </c>
      <c r="H353" s="13">
        <f>+G353*E353</f>
        <v>3991.8262500000001</v>
      </c>
    </row>
    <row r="354" spans="1:8">
      <c r="A354" s="3">
        <v>43182</v>
      </c>
      <c r="B354" s="6" t="s">
        <v>281</v>
      </c>
      <c r="C354" s="6" t="s">
        <v>14</v>
      </c>
      <c r="D354" s="6" t="s">
        <v>15</v>
      </c>
      <c r="E354" s="6">
        <v>4</v>
      </c>
      <c r="F354" s="6" t="s">
        <v>16</v>
      </c>
      <c r="G354" s="7">
        <v>601.69399999999996</v>
      </c>
      <c r="H354" s="7">
        <f t="shared" ref="H354:H417" si="6">+G354*E354</f>
        <v>2406.7759999999998</v>
      </c>
    </row>
    <row r="355" spans="1:8">
      <c r="A355" s="3">
        <v>42767</v>
      </c>
      <c r="B355" s="6" t="s">
        <v>281</v>
      </c>
      <c r="C355" s="6" t="s">
        <v>17</v>
      </c>
      <c r="D355" s="6" t="s">
        <v>18</v>
      </c>
      <c r="E355" s="6">
        <v>1</v>
      </c>
      <c r="F355" s="6" t="s">
        <v>13</v>
      </c>
      <c r="G355" s="7">
        <v>350</v>
      </c>
      <c r="H355" s="7">
        <f t="shared" si="6"/>
        <v>350</v>
      </c>
    </row>
    <row r="356" spans="1:8">
      <c r="A356" s="3">
        <v>43182</v>
      </c>
      <c r="B356" s="6" t="s">
        <v>282</v>
      </c>
      <c r="C356" s="6" t="s">
        <v>19</v>
      </c>
      <c r="D356" s="6" t="s">
        <v>20</v>
      </c>
      <c r="E356" s="6">
        <v>67</v>
      </c>
      <c r="F356" s="6" t="s">
        <v>13</v>
      </c>
      <c r="G356" s="7">
        <v>138.80465000000001</v>
      </c>
      <c r="H356" s="7">
        <f t="shared" si="6"/>
        <v>9299.9115500000007</v>
      </c>
    </row>
    <row r="357" spans="1:8">
      <c r="A357" s="3">
        <v>43182</v>
      </c>
      <c r="B357" s="6" t="s">
        <v>282</v>
      </c>
      <c r="C357" s="6" t="s">
        <v>21</v>
      </c>
      <c r="D357" s="6" t="s">
        <v>22</v>
      </c>
      <c r="E357" s="6">
        <v>1</v>
      </c>
      <c r="F357" s="6" t="s">
        <v>13</v>
      </c>
      <c r="G357" s="7">
        <v>88.5</v>
      </c>
      <c r="H357" s="7">
        <f t="shared" si="6"/>
        <v>88.5</v>
      </c>
    </row>
    <row r="358" spans="1:8">
      <c r="A358" s="3">
        <v>43182</v>
      </c>
      <c r="B358" s="6" t="s">
        <v>282</v>
      </c>
      <c r="C358" s="6" t="s">
        <v>25</v>
      </c>
      <c r="D358" s="6" t="s">
        <v>26</v>
      </c>
      <c r="E358" s="6">
        <v>27</v>
      </c>
      <c r="F358" s="6" t="s">
        <v>13</v>
      </c>
      <c r="G358" s="7">
        <v>246.80902</v>
      </c>
      <c r="H358" s="7">
        <f t="shared" si="6"/>
        <v>6663.8435399999998</v>
      </c>
    </row>
    <row r="359" spans="1:8">
      <c r="A359" s="3">
        <v>42767</v>
      </c>
      <c r="B359" s="6" t="s">
        <v>282</v>
      </c>
      <c r="C359" s="6" t="s">
        <v>27</v>
      </c>
      <c r="D359" s="6" t="s">
        <v>28</v>
      </c>
      <c r="E359" s="6">
        <v>221</v>
      </c>
      <c r="F359" s="6" t="s">
        <v>29</v>
      </c>
      <c r="G359" s="7">
        <v>38.013530000000003</v>
      </c>
      <c r="H359" s="7">
        <f t="shared" si="6"/>
        <v>8400.9901300000001</v>
      </c>
    </row>
    <row r="360" spans="1:8">
      <c r="A360" s="3">
        <v>42772</v>
      </c>
      <c r="B360" s="6" t="s">
        <v>282</v>
      </c>
      <c r="C360" s="6" t="s">
        <v>30</v>
      </c>
      <c r="D360" s="6" t="s">
        <v>31</v>
      </c>
      <c r="E360" s="6">
        <v>70</v>
      </c>
      <c r="F360" s="6" t="s">
        <v>13</v>
      </c>
      <c r="G360" s="7">
        <v>375.72591999999997</v>
      </c>
      <c r="H360" s="7">
        <f t="shared" si="6"/>
        <v>26300.814399999999</v>
      </c>
    </row>
    <row r="361" spans="1:8">
      <c r="A361" s="3">
        <v>43182</v>
      </c>
      <c r="B361" s="6" t="s">
        <v>282</v>
      </c>
      <c r="C361" s="6" t="s">
        <v>32</v>
      </c>
      <c r="D361" s="6" t="s">
        <v>33</v>
      </c>
      <c r="E361" s="6">
        <v>6</v>
      </c>
      <c r="F361" s="6" t="s">
        <v>34</v>
      </c>
      <c r="G361" s="7">
        <v>211.864</v>
      </c>
      <c r="H361" s="7">
        <f t="shared" si="6"/>
        <v>1271.184</v>
      </c>
    </row>
    <row r="362" spans="1:8">
      <c r="A362" s="3">
        <v>43522</v>
      </c>
      <c r="B362" s="6" t="s">
        <v>282</v>
      </c>
      <c r="C362" s="6" t="s">
        <v>35</v>
      </c>
      <c r="D362" s="6" t="s">
        <v>36</v>
      </c>
      <c r="E362" s="6">
        <v>18</v>
      </c>
      <c r="F362" s="6" t="s">
        <v>13</v>
      </c>
      <c r="G362" s="7">
        <v>114.14399</v>
      </c>
      <c r="H362" s="7">
        <f t="shared" si="6"/>
        <v>2054.5918200000001</v>
      </c>
    </row>
    <row r="363" spans="1:8">
      <c r="A363" s="3">
        <v>43182</v>
      </c>
      <c r="B363" s="6" t="s">
        <v>282</v>
      </c>
      <c r="C363" s="6" t="s">
        <v>37</v>
      </c>
      <c r="D363" s="6" t="s">
        <v>38</v>
      </c>
      <c r="E363" s="6">
        <v>19</v>
      </c>
      <c r="F363" s="6" t="s">
        <v>39</v>
      </c>
      <c r="G363" s="7">
        <v>111.29347</v>
      </c>
      <c r="H363" s="7">
        <f t="shared" si="6"/>
        <v>2114.57593</v>
      </c>
    </row>
    <row r="364" spans="1:8">
      <c r="A364" s="3">
        <v>43182</v>
      </c>
      <c r="B364" s="6" t="s">
        <v>282</v>
      </c>
      <c r="C364" s="6" t="s">
        <v>40</v>
      </c>
      <c r="D364" s="6" t="s">
        <v>41</v>
      </c>
      <c r="E364" s="6">
        <v>100</v>
      </c>
      <c r="F364" s="6" t="s">
        <v>13</v>
      </c>
      <c r="G364" s="7">
        <v>199.91923</v>
      </c>
      <c r="H364" s="7">
        <f t="shared" si="6"/>
        <v>19991.922999999999</v>
      </c>
    </row>
    <row r="365" spans="1:8">
      <c r="A365" s="3">
        <v>43182</v>
      </c>
      <c r="B365" s="6" t="s">
        <v>282</v>
      </c>
      <c r="C365" s="6" t="s">
        <v>42</v>
      </c>
      <c r="D365" s="6" t="s">
        <v>43</v>
      </c>
      <c r="E365" s="6">
        <v>16</v>
      </c>
      <c r="F365" s="6" t="s">
        <v>13</v>
      </c>
      <c r="G365" s="7">
        <v>333.65174000000002</v>
      </c>
      <c r="H365" s="7">
        <f t="shared" si="6"/>
        <v>5338.4278400000003</v>
      </c>
    </row>
    <row r="366" spans="1:8">
      <c r="A366" s="3">
        <v>42766</v>
      </c>
      <c r="B366" s="6" t="s">
        <v>282</v>
      </c>
      <c r="C366" s="6" t="s">
        <v>44</v>
      </c>
      <c r="D366" s="6" t="s">
        <v>45</v>
      </c>
      <c r="E366" s="6">
        <v>21</v>
      </c>
      <c r="F366" s="6" t="s">
        <v>29</v>
      </c>
      <c r="G366" s="7">
        <v>63.901539999999997</v>
      </c>
      <c r="H366" s="7">
        <f t="shared" si="6"/>
        <v>1341.9323399999998</v>
      </c>
    </row>
    <row r="367" spans="1:8">
      <c r="A367" s="3">
        <v>43152</v>
      </c>
      <c r="B367" s="6" t="s">
        <v>282</v>
      </c>
      <c r="C367" s="6" t="s">
        <v>46</v>
      </c>
      <c r="D367" s="6" t="s">
        <v>47</v>
      </c>
      <c r="E367" s="6">
        <v>64</v>
      </c>
      <c r="F367" s="6" t="s">
        <v>13</v>
      </c>
      <c r="G367" s="7">
        <v>152.06618</v>
      </c>
      <c r="H367" s="7">
        <f t="shared" si="6"/>
        <v>9732.2355200000002</v>
      </c>
    </row>
    <row r="368" spans="1:8">
      <c r="A368" s="3">
        <v>43522</v>
      </c>
      <c r="B368" s="6" t="s">
        <v>283</v>
      </c>
      <c r="C368" s="6" t="s">
        <v>48</v>
      </c>
      <c r="D368" s="6" t="s">
        <v>49</v>
      </c>
      <c r="E368" s="6">
        <v>169</v>
      </c>
      <c r="F368" s="6" t="s">
        <v>50</v>
      </c>
      <c r="G368" s="7">
        <v>330.4</v>
      </c>
      <c r="H368" s="7">
        <f t="shared" si="6"/>
        <v>55837.599999999999</v>
      </c>
    </row>
    <row r="369" spans="1:8">
      <c r="A369" s="3">
        <v>43522</v>
      </c>
      <c r="B369" s="6" t="s">
        <v>283</v>
      </c>
      <c r="C369" s="6" t="s">
        <v>51</v>
      </c>
      <c r="D369" s="6" t="s">
        <v>52</v>
      </c>
      <c r="E369" s="6">
        <v>1</v>
      </c>
      <c r="F369" s="6" t="s">
        <v>53</v>
      </c>
      <c r="G369" s="7">
        <v>4086.9734100000001</v>
      </c>
      <c r="H369" s="7">
        <f t="shared" si="6"/>
        <v>4086.9734100000001</v>
      </c>
    </row>
    <row r="370" spans="1:8">
      <c r="A370" s="3">
        <v>42789</v>
      </c>
      <c r="B370" s="6" t="s">
        <v>283</v>
      </c>
      <c r="C370" s="6" t="s">
        <v>54</v>
      </c>
      <c r="D370" s="6" t="s">
        <v>55</v>
      </c>
      <c r="E370" s="6">
        <v>7</v>
      </c>
      <c r="F370" s="6" t="s">
        <v>56</v>
      </c>
      <c r="G370" s="7">
        <v>247.8</v>
      </c>
      <c r="H370" s="7">
        <f t="shared" si="6"/>
        <v>1734.6000000000001</v>
      </c>
    </row>
    <row r="371" spans="1:8">
      <c r="A371" s="3">
        <v>42825</v>
      </c>
      <c r="B371" s="6" t="s">
        <v>283</v>
      </c>
      <c r="C371" s="6" t="s">
        <v>57</v>
      </c>
      <c r="D371" s="6" t="s">
        <v>58</v>
      </c>
      <c r="E371" s="6">
        <v>20</v>
      </c>
      <c r="F371" s="6" t="s">
        <v>13</v>
      </c>
      <c r="G371" s="7">
        <v>17.193049999999999</v>
      </c>
      <c r="H371" s="7">
        <f t="shared" si="6"/>
        <v>343.86099999999999</v>
      </c>
    </row>
    <row r="372" spans="1:8">
      <c r="A372" s="3">
        <v>43522</v>
      </c>
      <c r="B372" s="6" t="s">
        <v>283</v>
      </c>
      <c r="C372" s="6" t="s">
        <v>59</v>
      </c>
      <c r="D372" s="6" t="s">
        <v>60</v>
      </c>
      <c r="E372" s="6">
        <v>2</v>
      </c>
      <c r="F372" s="6" t="s">
        <v>13</v>
      </c>
      <c r="G372" s="7">
        <v>1000.00044</v>
      </c>
      <c r="H372" s="7">
        <f t="shared" si="6"/>
        <v>2000.0008800000001</v>
      </c>
    </row>
    <row r="373" spans="1:8">
      <c r="A373" s="3">
        <v>42849</v>
      </c>
      <c r="B373" s="6" t="s">
        <v>283</v>
      </c>
      <c r="C373" s="6" t="s">
        <v>61</v>
      </c>
      <c r="D373" s="6" t="s">
        <v>62</v>
      </c>
      <c r="E373" s="6">
        <v>80</v>
      </c>
      <c r="F373" s="6" t="s">
        <v>34</v>
      </c>
      <c r="G373" s="7">
        <v>193.42124000000001</v>
      </c>
      <c r="H373" s="7">
        <f t="shared" si="6"/>
        <v>15473.699200000001</v>
      </c>
    </row>
    <row r="374" spans="1:8">
      <c r="A374" s="3">
        <v>42773</v>
      </c>
      <c r="B374" s="6" t="s">
        <v>283</v>
      </c>
      <c r="C374" s="6" t="s">
        <v>63</v>
      </c>
      <c r="D374" s="6" t="s">
        <v>64</v>
      </c>
      <c r="E374" s="6">
        <v>79</v>
      </c>
      <c r="F374" s="6" t="s">
        <v>34</v>
      </c>
      <c r="G374" s="7">
        <v>47.522410000000001</v>
      </c>
      <c r="H374" s="7">
        <f t="shared" si="6"/>
        <v>3754.2703900000001</v>
      </c>
    </row>
    <row r="375" spans="1:8">
      <c r="A375" s="3">
        <v>43182</v>
      </c>
      <c r="B375" s="6" t="s">
        <v>283</v>
      </c>
      <c r="C375" s="6" t="s">
        <v>65</v>
      </c>
      <c r="D375" s="6" t="s">
        <v>66</v>
      </c>
      <c r="E375" s="6">
        <v>35</v>
      </c>
      <c r="F375" s="6" t="s">
        <v>34</v>
      </c>
      <c r="G375" s="7">
        <v>48.8992</v>
      </c>
      <c r="H375" s="7">
        <f t="shared" si="6"/>
        <v>1711.472</v>
      </c>
    </row>
    <row r="376" spans="1:8">
      <c r="A376" s="3">
        <v>43182</v>
      </c>
      <c r="B376" s="6" t="s">
        <v>283</v>
      </c>
      <c r="C376" s="6" t="s">
        <v>67</v>
      </c>
      <c r="D376" s="6" t="s">
        <v>68</v>
      </c>
      <c r="E376" s="6">
        <v>8</v>
      </c>
      <c r="F376" s="6" t="s">
        <v>13</v>
      </c>
      <c r="G376" s="7">
        <v>253.7</v>
      </c>
      <c r="H376" s="7">
        <f t="shared" si="6"/>
        <v>2029.6</v>
      </c>
    </row>
    <row r="377" spans="1:8">
      <c r="A377" s="3">
        <v>42849</v>
      </c>
      <c r="B377" s="6" t="s">
        <v>283</v>
      </c>
      <c r="C377" s="6" t="s">
        <v>69</v>
      </c>
      <c r="D377" s="6" t="s">
        <v>70</v>
      </c>
      <c r="E377" s="6">
        <v>56</v>
      </c>
      <c r="F377" s="6" t="s">
        <v>34</v>
      </c>
      <c r="G377" s="7">
        <v>129.99941999999999</v>
      </c>
      <c r="H377" s="7">
        <f t="shared" si="6"/>
        <v>7279.9675199999992</v>
      </c>
    </row>
    <row r="378" spans="1:8">
      <c r="A378" s="3">
        <v>43511</v>
      </c>
      <c r="B378" s="6" t="s">
        <v>283</v>
      </c>
      <c r="C378" s="6" t="s">
        <v>71</v>
      </c>
      <c r="D378" s="6" t="s">
        <v>72</v>
      </c>
      <c r="E378" s="6">
        <v>15</v>
      </c>
      <c r="F378" s="6" t="s">
        <v>13</v>
      </c>
      <c r="G378" s="7">
        <v>477.31</v>
      </c>
      <c r="H378" s="7">
        <f t="shared" si="6"/>
        <v>7159.65</v>
      </c>
    </row>
    <row r="379" spans="1:8">
      <c r="A379" s="3">
        <v>43511</v>
      </c>
      <c r="B379" s="6" t="s">
        <v>283</v>
      </c>
      <c r="C379" s="6" t="s">
        <v>73</v>
      </c>
      <c r="D379" s="6" t="s">
        <v>74</v>
      </c>
      <c r="E379" s="6">
        <v>18</v>
      </c>
      <c r="F379" s="6" t="s">
        <v>13</v>
      </c>
      <c r="G379" s="7">
        <v>522.91878999999994</v>
      </c>
      <c r="H379" s="7">
        <f t="shared" si="6"/>
        <v>9412.5382199999985</v>
      </c>
    </row>
    <row r="380" spans="1:8">
      <c r="A380" s="3">
        <v>43511</v>
      </c>
      <c r="B380" s="6" t="s">
        <v>283</v>
      </c>
      <c r="C380" s="6" t="s">
        <v>75</v>
      </c>
      <c r="D380" s="6" t="s">
        <v>76</v>
      </c>
      <c r="E380" s="6">
        <v>10</v>
      </c>
      <c r="F380" s="6" t="s">
        <v>13</v>
      </c>
      <c r="G380" s="7">
        <v>474.36</v>
      </c>
      <c r="H380" s="7">
        <f t="shared" si="6"/>
        <v>4743.6000000000004</v>
      </c>
    </row>
    <row r="381" spans="1:8">
      <c r="A381" s="3">
        <v>43511</v>
      </c>
      <c r="B381" s="6" t="s">
        <v>283</v>
      </c>
      <c r="C381" s="6" t="s">
        <v>77</v>
      </c>
      <c r="D381" s="6" t="s">
        <v>78</v>
      </c>
      <c r="E381" s="6">
        <v>5</v>
      </c>
      <c r="F381" s="6" t="s">
        <v>13</v>
      </c>
      <c r="G381" s="7">
        <v>56.002800000000001</v>
      </c>
      <c r="H381" s="7">
        <f t="shared" si="6"/>
        <v>280.01400000000001</v>
      </c>
    </row>
    <row r="382" spans="1:8">
      <c r="A382" s="3">
        <v>43511</v>
      </c>
      <c r="B382" s="6" t="s">
        <v>283</v>
      </c>
      <c r="C382" s="6" t="s">
        <v>79</v>
      </c>
      <c r="D382" s="6" t="s">
        <v>80</v>
      </c>
      <c r="E382" s="6">
        <v>89</v>
      </c>
      <c r="F382" s="6" t="s">
        <v>16</v>
      </c>
      <c r="G382" s="7">
        <v>34.447940000000003</v>
      </c>
      <c r="H382" s="7">
        <f t="shared" si="6"/>
        <v>3065.8666600000001</v>
      </c>
    </row>
    <row r="383" spans="1:8">
      <c r="A383" s="3">
        <v>43511</v>
      </c>
      <c r="B383" s="6" t="s">
        <v>283</v>
      </c>
      <c r="C383" s="6" t="s">
        <v>81</v>
      </c>
      <c r="D383" s="6" t="s">
        <v>82</v>
      </c>
      <c r="E383" s="6">
        <v>1</v>
      </c>
      <c r="F383" s="6" t="s">
        <v>13</v>
      </c>
      <c r="G383" s="7">
        <v>35.99</v>
      </c>
      <c r="H383" s="7">
        <f t="shared" si="6"/>
        <v>35.99</v>
      </c>
    </row>
    <row r="384" spans="1:8">
      <c r="A384" s="3">
        <v>43511</v>
      </c>
      <c r="B384" s="6" t="s">
        <v>283</v>
      </c>
      <c r="C384" s="6" t="s">
        <v>294</v>
      </c>
      <c r="D384" s="6" t="s">
        <v>295</v>
      </c>
      <c r="E384" s="6">
        <v>1</v>
      </c>
      <c r="F384" s="6" t="s">
        <v>29</v>
      </c>
      <c r="G384" s="7">
        <v>560.5</v>
      </c>
      <c r="H384" s="7">
        <f t="shared" si="6"/>
        <v>560.5</v>
      </c>
    </row>
    <row r="385" spans="1:8">
      <c r="A385" s="3">
        <v>39082</v>
      </c>
      <c r="B385" s="6" t="s">
        <v>283</v>
      </c>
      <c r="C385" s="6" t="s">
        <v>83</v>
      </c>
      <c r="D385" s="6" t="s">
        <v>84</v>
      </c>
      <c r="E385" s="6">
        <v>78</v>
      </c>
      <c r="F385" s="6" t="s">
        <v>13</v>
      </c>
      <c r="G385" s="7">
        <v>442.5</v>
      </c>
      <c r="H385" s="7">
        <f t="shared" si="6"/>
        <v>34515</v>
      </c>
    </row>
    <row r="386" spans="1:8">
      <c r="A386" s="3">
        <v>43511</v>
      </c>
      <c r="B386" s="6" t="s">
        <v>283</v>
      </c>
      <c r="C386" s="6" t="s">
        <v>85</v>
      </c>
      <c r="D386" s="6" t="s">
        <v>86</v>
      </c>
      <c r="E386" s="6">
        <v>129</v>
      </c>
      <c r="F386" s="6" t="s">
        <v>29</v>
      </c>
      <c r="G386" s="7">
        <v>40.672130000000003</v>
      </c>
      <c r="H386" s="7">
        <f t="shared" si="6"/>
        <v>5246.7047700000003</v>
      </c>
    </row>
    <row r="387" spans="1:8">
      <c r="A387" s="3">
        <v>43511</v>
      </c>
      <c r="B387" s="6" t="s">
        <v>283</v>
      </c>
      <c r="C387" s="6" t="s">
        <v>87</v>
      </c>
      <c r="D387" s="6" t="s">
        <v>88</v>
      </c>
      <c r="E387" s="6">
        <v>11</v>
      </c>
      <c r="F387" s="6" t="s">
        <v>13</v>
      </c>
      <c r="G387" s="7">
        <v>979.73081999999999</v>
      </c>
      <c r="H387" s="7">
        <f t="shared" si="6"/>
        <v>10777.03902</v>
      </c>
    </row>
    <row r="388" spans="1:8">
      <c r="A388" s="3">
        <v>42767</v>
      </c>
      <c r="B388" s="6" t="s">
        <v>283</v>
      </c>
      <c r="C388" s="6" t="s">
        <v>89</v>
      </c>
      <c r="D388" s="6" t="s">
        <v>90</v>
      </c>
      <c r="E388" s="6">
        <v>67</v>
      </c>
      <c r="F388" s="6" t="s">
        <v>56</v>
      </c>
      <c r="G388" s="7">
        <v>154.17107999999999</v>
      </c>
      <c r="H388" s="7">
        <f t="shared" si="6"/>
        <v>10329.46236</v>
      </c>
    </row>
    <row r="389" spans="1:8">
      <c r="A389" s="3">
        <v>42767</v>
      </c>
      <c r="B389" s="6" t="s">
        <v>283</v>
      </c>
      <c r="C389" s="6" t="s">
        <v>91</v>
      </c>
      <c r="D389" s="6" t="s">
        <v>92</v>
      </c>
      <c r="E389" s="6">
        <v>2</v>
      </c>
      <c r="F389" s="6" t="s">
        <v>56</v>
      </c>
      <c r="G389" s="7">
        <v>445.11173000000002</v>
      </c>
      <c r="H389" s="7">
        <f t="shared" si="6"/>
        <v>890.22346000000005</v>
      </c>
    </row>
    <row r="390" spans="1:8">
      <c r="A390" s="3">
        <v>42773</v>
      </c>
      <c r="B390" s="6" t="s">
        <v>283</v>
      </c>
      <c r="C390" s="6" t="s">
        <v>93</v>
      </c>
      <c r="D390" s="6" t="s">
        <v>94</v>
      </c>
      <c r="E390" s="6">
        <v>18</v>
      </c>
      <c r="F390" s="6" t="s">
        <v>13</v>
      </c>
      <c r="G390" s="7">
        <v>191.54925</v>
      </c>
      <c r="H390" s="7">
        <f t="shared" si="6"/>
        <v>3447.8865000000001</v>
      </c>
    </row>
    <row r="391" spans="1:8">
      <c r="A391" s="3">
        <v>42772</v>
      </c>
      <c r="B391" s="6" t="s">
        <v>283</v>
      </c>
      <c r="C391" s="6" t="s">
        <v>95</v>
      </c>
      <c r="D391" s="6" t="s">
        <v>96</v>
      </c>
      <c r="E391" s="6">
        <v>93</v>
      </c>
      <c r="F391" s="6" t="s">
        <v>13</v>
      </c>
      <c r="G391" s="7">
        <v>135.85946000000001</v>
      </c>
      <c r="H391" s="7">
        <f t="shared" si="6"/>
        <v>12634.92978</v>
      </c>
    </row>
    <row r="392" spans="1:8">
      <c r="A392" s="3">
        <v>42767</v>
      </c>
      <c r="B392" s="6" t="s">
        <v>283</v>
      </c>
      <c r="C392" s="6" t="s">
        <v>97</v>
      </c>
      <c r="D392" s="6" t="s">
        <v>98</v>
      </c>
      <c r="E392" s="6">
        <v>50</v>
      </c>
      <c r="F392" s="6" t="s">
        <v>29</v>
      </c>
      <c r="G392" s="7">
        <v>312.7</v>
      </c>
      <c r="H392" s="7">
        <f t="shared" si="6"/>
        <v>15635</v>
      </c>
    </row>
    <row r="393" spans="1:8">
      <c r="A393" s="3">
        <v>42767</v>
      </c>
      <c r="B393" s="6" t="s">
        <v>283</v>
      </c>
      <c r="C393" s="6" t="s">
        <v>99</v>
      </c>
      <c r="D393" s="6" t="s">
        <v>100</v>
      </c>
      <c r="E393" s="6">
        <v>13</v>
      </c>
      <c r="F393" s="6" t="s">
        <v>29</v>
      </c>
      <c r="G393" s="7">
        <v>648.44812000000002</v>
      </c>
      <c r="H393" s="7">
        <f t="shared" si="6"/>
        <v>8429.8255600000011</v>
      </c>
    </row>
    <row r="394" spans="1:8">
      <c r="A394" s="3">
        <v>43522</v>
      </c>
      <c r="B394" s="6" t="s">
        <v>283</v>
      </c>
      <c r="C394" s="6" t="s">
        <v>101</v>
      </c>
      <c r="D394" s="6" t="s">
        <v>102</v>
      </c>
      <c r="E394" s="6">
        <v>67</v>
      </c>
      <c r="F394" s="6" t="s">
        <v>103</v>
      </c>
      <c r="G394" s="7">
        <v>84.577960000000004</v>
      </c>
      <c r="H394" s="7">
        <f t="shared" si="6"/>
        <v>5666.7233200000001</v>
      </c>
    </row>
    <row r="395" spans="1:8">
      <c r="A395" s="3">
        <v>42767</v>
      </c>
      <c r="B395" s="6" t="s">
        <v>283</v>
      </c>
      <c r="C395" s="6" t="s">
        <v>104</v>
      </c>
      <c r="D395" s="6" t="s">
        <v>105</v>
      </c>
      <c r="E395" s="6">
        <v>35</v>
      </c>
      <c r="F395" s="6" t="s">
        <v>34</v>
      </c>
      <c r="G395" s="7">
        <v>75.502589999999998</v>
      </c>
      <c r="H395" s="7">
        <f t="shared" si="6"/>
        <v>2642.5906500000001</v>
      </c>
    </row>
    <row r="396" spans="1:8">
      <c r="A396" s="3">
        <v>43152</v>
      </c>
      <c r="B396" s="6" t="s">
        <v>283</v>
      </c>
      <c r="C396" s="6" t="s">
        <v>108</v>
      </c>
      <c r="D396" s="6" t="s">
        <v>109</v>
      </c>
      <c r="E396" s="6">
        <v>17</v>
      </c>
      <c r="F396" s="6" t="s">
        <v>13</v>
      </c>
      <c r="G396" s="7">
        <v>44.873809999999999</v>
      </c>
      <c r="H396" s="7">
        <f t="shared" si="6"/>
        <v>762.85477000000003</v>
      </c>
    </row>
    <row r="397" spans="1:8">
      <c r="A397" s="3">
        <v>43152</v>
      </c>
      <c r="B397" s="6" t="s">
        <v>283</v>
      </c>
      <c r="C397" s="6" t="s">
        <v>110</v>
      </c>
      <c r="D397" s="6" t="s">
        <v>111</v>
      </c>
      <c r="E397" s="6">
        <v>187</v>
      </c>
      <c r="F397" s="6" t="s">
        <v>13</v>
      </c>
      <c r="G397" s="7">
        <v>204.82113000000001</v>
      </c>
      <c r="H397" s="7">
        <f t="shared" si="6"/>
        <v>38301.551310000003</v>
      </c>
    </row>
    <row r="398" spans="1:8">
      <c r="A398" s="3">
        <v>43152</v>
      </c>
      <c r="B398" s="6" t="s">
        <v>283</v>
      </c>
      <c r="C398" s="6" t="s">
        <v>112</v>
      </c>
      <c r="D398" s="6" t="s">
        <v>113</v>
      </c>
      <c r="E398" s="6">
        <v>22</v>
      </c>
      <c r="F398" s="6" t="s">
        <v>13</v>
      </c>
      <c r="G398" s="7">
        <v>39.999989999999997</v>
      </c>
      <c r="H398" s="7">
        <f t="shared" si="6"/>
        <v>879.99977999999987</v>
      </c>
    </row>
    <row r="399" spans="1:8">
      <c r="A399" s="3">
        <v>42773</v>
      </c>
      <c r="B399" s="6" t="s">
        <v>283</v>
      </c>
      <c r="C399" s="6" t="s">
        <v>286</v>
      </c>
      <c r="D399" s="6" t="s">
        <v>287</v>
      </c>
      <c r="E399" s="6">
        <v>1</v>
      </c>
      <c r="F399" s="6" t="s">
        <v>13</v>
      </c>
      <c r="G399" s="7">
        <v>2100</v>
      </c>
      <c r="H399" s="7">
        <f t="shared" si="6"/>
        <v>2100</v>
      </c>
    </row>
    <row r="400" spans="1:8">
      <c r="A400" s="3">
        <v>42767</v>
      </c>
      <c r="B400" s="6" t="s">
        <v>283</v>
      </c>
      <c r="C400" s="6" t="s">
        <v>114</v>
      </c>
      <c r="D400" s="6" t="s">
        <v>115</v>
      </c>
      <c r="E400" s="6">
        <v>18</v>
      </c>
      <c r="F400" s="6" t="s">
        <v>13</v>
      </c>
      <c r="G400" s="7">
        <v>39.709310000000002</v>
      </c>
      <c r="H400" s="7">
        <f t="shared" si="6"/>
        <v>714.76758000000007</v>
      </c>
    </row>
    <row r="401" spans="1:8">
      <c r="A401" s="3">
        <v>43152</v>
      </c>
      <c r="B401" s="6" t="s">
        <v>283</v>
      </c>
      <c r="C401" s="6" t="s">
        <v>116</v>
      </c>
      <c r="D401" s="6" t="s">
        <v>117</v>
      </c>
      <c r="E401" s="6">
        <v>384</v>
      </c>
      <c r="F401" s="6" t="s">
        <v>13</v>
      </c>
      <c r="G401" s="7">
        <v>134.20688999999999</v>
      </c>
      <c r="H401" s="7">
        <f t="shared" si="6"/>
        <v>51535.445759999995</v>
      </c>
    </row>
    <row r="402" spans="1:8">
      <c r="A402" s="3">
        <v>42766</v>
      </c>
      <c r="B402" s="6" t="s">
        <v>283</v>
      </c>
      <c r="C402" s="6" t="s">
        <v>118</v>
      </c>
      <c r="D402" s="6" t="s">
        <v>119</v>
      </c>
      <c r="E402" s="6">
        <v>266</v>
      </c>
      <c r="F402" s="6" t="s">
        <v>13</v>
      </c>
      <c r="G402" s="7">
        <v>70.798969999999997</v>
      </c>
      <c r="H402" s="7">
        <f t="shared" si="6"/>
        <v>18832.526019999998</v>
      </c>
    </row>
    <row r="403" spans="1:8">
      <c r="A403" s="3">
        <v>43179</v>
      </c>
      <c r="B403" s="6" t="s">
        <v>283</v>
      </c>
      <c r="C403" s="6" t="s">
        <v>120</v>
      </c>
      <c r="D403" s="6" t="s">
        <v>121</v>
      </c>
      <c r="E403" s="6">
        <v>13</v>
      </c>
      <c r="F403" s="6" t="s">
        <v>34</v>
      </c>
      <c r="G403" s="7">
        <v>1000.00044</v>
      </c>
      <c r="H403" s="7">
        <f t="shared" si="6"/>
        <v>13000.005720000001</v>
      </c>
    </row>
    <row r="404" spans="1:8">
      <c r="A404" s="3">
        <v>43522</v>
      </c>
      <c r="B404" s="6" t="s">
        <v>283</v>
      </c>
      <c r="C404" s="6" t="s">
        <v>284</v>
      </c>
      <c r="D404" s="6" t="s">
        <v>285</v>
      </c>
      <c r="E404" s="6">
        <v>10</v>
      </c>
      <c r="F404" s="6" t="s">
        <v>29</v>
      </c>
      <c r="G404" s="7">
        <v>1575.3</v>
      </c>
      <c r="H404" s="7">
        <f t="shared" si="6"/>
        <v>15753</v>
      </c>
    </row>
    <row r="405" spans="1:8">
      <c r="A405" s="3">
        <v>43522</v>
      </c>
      <c r="B405" s="6" t="s">
        <v>283</v>
      </c>
      <c r="C405" s="6" t="s">
        <v>124</v>
      </c>
      <c r="D405" s="6" t="s">
        <v>125</v>
      </c>
      <c r="E405" s="6">
        <v>2</v>
      </c>
      <c r="F405" s="6" t="s">
        <v>13</v>
      </c>
      <c r="G405" s="7">
        <v>48.823309999999999</v>
      </c>
      <c r="H405" s="7">
        <f t="shared" si="6"/>
        <v>97.646619999999999</v>
      </c>
    </row>
    <row r="406" spans="1:8">
      <c r="A406" s="3">
        <v>43522</v>
      </c>
      <c r="B406" s="6" t="s">
        <v>283</v>
      </c>
      <c r="C406" s="6" t="s">
        <v>288</v>
      </c>
      <c r="D406" s="6" t="s">
        <v>289</v>
      </c>
      <c r="E406" s="6">
        <v>2</v>
      </c>
      <c r="F406" s="6" t="s">
        <v>50</v>
      </c>
      <c r="G406" s="7">
        <v>820.1</v>
      </c>
      <c r="H406" s="7">
        <f t="shared" si="6"/>
        <v>1640.2</v>
      </c>
    </row>
    <row r="407" spans="1:8">
      <c r="A407" s="3">
        <v>43522</v>
      </c>
      <c r="B407" s="6" t="s">
        <v>283</v>
      </c>
      <c r="C407" s="6" t="s">
        <v>126</v>
      </c>
      <c r="D407" s="6" t="s">
        <v>127</v>
      </c>
      <c r="E407" s="6">
        <v>18</v>
      </c>
      <c r="F407" s="6" t="s">
        <v>13</v>
      </c>
      <c r="G407" s="7">
        <v>19.396429999999999</v>
      </c>
      <c r="H407" s="7">
        <f t="shared" si="6"/>
        <v>349.13574</v>
      </c>
    </row>
    <row r="408" spans="1:8">
      <c r="A408" s="3">
        <v>42761</v>
      </c>
      <c r="B408" s="6" t="s">
        <v>283</v>
      </c>
      <c r="C408" s="6" t="s">
        <v>128</v>
      </c>
      <c r="D408" s="6" t="s">
        <v>129</v>
      </c>
      <c r="E408" s="6">
        <v>1</v>
      </c>
      <c r="F408" s="6" t="s">
        <v>13</v>
      </c>
      <c r="G408" s="7">
        <v>84.75</v>
      </c>
      <c r="H408" s="7">
        <f t="shared" si="6"/>
        <v>84.75</v>
      </c>
    </row>
    <row r="409" spans="1:8">
      <c r="A409" s="3">
        <v>42767</v>
      </c>
      <c r="B409" s="6" t="s">
        <v>283</v>
      </c>
      <c r="C409" s="6" t="s">
        <v>130</v>
      </c>
      <c r="D409" s="6" t="s">
        <v>131</v>
      </c>
      <c r="E409" s="6">
        <v>533</v>
      </c>
      <c r="F409" s="6" t="s">
        <v>132</v>
      </c>
      <c r="G409" s="7">
        <v>4.99735</v>
      </c>
      <c r="H409" s="7">
        <f t="shared" si="6"/>
        <v>2663.5875500000002</v>
      </c>
    </row>
    <row r="410" spans="1:8">
      <c r="A410" s="3">
        <v>42766</v>
      </c>
      <c r="B410" s="6" t="s">
        <v>283</v>
      </c>
      <c r="C410" s="6" t="s">
        <v>133</v>
      </c>
      <c r="D410" s="6" t="s">
        <v>134</v>
      </c>
      <c r="E410" s="6">
        <v>8</v>
      </c>
      <c r="F410" s="6" t="s">
        <v>13</v>
      </c>
      <c r="G410" s="7">
        <v>430.00013999999999</v>
      </c>
      <c r="H410" s="7">
        <f t="shared" si="6"/>
        <v>3440.0011199999999</v>
      </c>
    </row>
    <row r="411" spans="1:8">
      <c r="A411" s="3">
        <v>43004</v>
      </c>
      <c r="B411" s="6" t="s">
        <v>283</v>
      </c>
      <c r="C411" s="6" t="s">
        <v>135</v>
      </c>
      <c r="D411" s="6" t="s">
        <v>136</v>
      </c>
      <c r="E411" s="6">
        <v>118</v>
      </c>
      <c r="F411" s="6" t="s">
        <v>13</v>
      </c>
      <c r="G411" s="7">
        <v>10.114280000000001</v>
      </c>
      <c r="H411" s="7">
        <f t="shared" si="6"/>
        <v>1193.48504</v>
      </c>
    </row>
    <row r="412" spans="1:8">
      <c r="A412" s="3">
        <v>43185</v>
      </c>
      <c r="B412" s="6" t="s">
        <v>283</v>
      </c>
      <c r="C412" s="6" t="s">
        <v>137</v>
      </c>
      <c r="D412" s="6" t="s">
        <v>138</v>
      </c>
      <c r="E412" s="6">
        <v>218</v>
      </c>
      <c r="F412" s="6" t="s">
        <v>139</v>
      </c>
      <c r="G412" s="7">
        <v>279.54840000000002</v>
      </c>
      <c r="H412" s="7">
        <f t="shared" si="6"/>
        <v>60941.551200000002</v>
      </c>
    </row>
    <row r="413" spans="1:8">
      <c r="A413" s="3">
        <v>42767</v>
      </c>
      <c r="B413" s="6" t="s">
        <v>283</v>
      </c>
      <c r="C413" s="6" t="s">
        <v>290</v>
      </c>
      <c r="D413" s="6" t="s">
        <v>291</v>
      </c>
      <c r="E413" s="6">
        <v>16</v>
      </c>
      <c r="F413" s="6" t="s">
        <v>13</v>
      </c>
      <c r="G413" s="7">
        <v>348.1</v>
      </c>
      <c r="H413" s="7">
        <f t="shared" si="6"/>
        <v>5569.6</v>
      </c>
    </row>
    <row r="414" spans="1:8">
      <c r="A414" s="3">
        <v>43522</v>
      </c>
      <c r="B414" s="6" t="s">
        <v>283</v>
      </c>
      <c r="C414" s="6" t="s">
        <v>142</v>
      </c>
      <c r="D414" s="6" t="s">
        <v>143</v>
      </c>
      <c r="E414" s="6">
        <v>1</v>
      </c>
      <c r="F414" s="6" t="s">
        <v>13</v>
      </c>
      <c r="G414" s="7">
        <v>112.97320000000001</v>
      </c>
      <c r="H414" s="7">
        <f t="shared" si="6"/>
        <v>112.97320000000001</v>
      </c>
    </row>
    <row r="415" spans="1:8">
      <c r="A415" s="3">
        <v>42863</v>
      </c>
      <c r="B415" s="6" t="s">
        <v>283</v>
      </c>
      <c r="C415" s="6" t="s">
        <v>144</v>
      </c>
      <c r="D415" s="6" t="s">
        <v>145</v>
      </c>
      <c r="E415" s="6">
        <v>3</v>
      </c>
      <c r="F415" s="6" t="s">
        <v>16</v>
      </c>
      <c r="G415" s="7">
        <v>50</v>
      </c>
      <c r="H415" s="7">
        <f t="shared" si="6"/>
        <v>150</v>
      </c>
    </row>
    <row r="416" spans="1:8">
      <c r="A416" s="3">
        <v>43152</v>
      </c>
      <c r="B416" s="6" t="s">
        <v>283</v>
      </c>
      <c r="C416" s="6" t="s">
        <v>146</v>
      </c>
      <c r="D416" s="6" t="s">
        <v>147</v>
      </c>
      <c r="E416" s="6">
        <v>56</v>
      </c>
      <c r="F416" s="6" t="s">
        <v>13</v>
      </c>
      <c r="G416" s="7">
        <v>62.348999999999997</v>
      </c>
      <c r="H416" s="7">
        <f t="shared" si="6"/>
        <v>3491.5439999999999</v>
      </c>
    </row>
    <row r="417" spans="1:8">
      <c r="A417" s="3">
        <v>42758</v>
      </c>
      <c r="B417" s="6" t="s">
        <v>283</v>
      </c>
      <c r="C417" s="6" t="s">
        <v>148</v>
      </c>
      <c r="D417" s="6" t="s">
        <v>149</v>
      </c>
      <c r="E417" s="6">
        <v>27</v>
      </c>
      <c r="F417" s="6" t="s">
        <v>34</v>
      </c>
      <c r="G417" s="7">
        <v>24.347670000000001</v>
      </c>
      <c r="H417" s="7">
        <f t="shared" si="6"/>
        <v>657.38709000000006</v>
      </c>
    </row>
    <row r="418" spans="1:8">
      <c r="A418" s="3">
        <v>43231</v>
      </c>
      <c r="B418" s="6" t="s">
        <v>283</v>
      </c>
      <c r="C418" s="6" t="s">
        <v>150</v>
      </c>
      <c r="D418" s="6" t="s">
        <v>151</v>
      </c>
      <c r="E418" s="6">
        <v>28</v>
      </c>
      <c r="F418" s="6" t="s">
        <v>34</v>
      </c>
      <c r="G418" s="7">
        <v>150</v>
      </c>
      <c r="H418" s="7">
        <f t="shared" ref="H418:H479" si="7">+G418*E418</f>
        <v>4200</v>
      </c>
    </row>
    <row r="419" spans="1:8">
      <c r="A419" s="3">
        <v>42767</v>
      </c>
      <c r="B419" s="6" t="s">
        <v>283</v>
      </c>
      <c r="C419" s="6" t="s">
        <v>152</v>
      </c>
      <c r="D419" s="6" t="s">
        <v>153</v>
      </c>
      <c r="E419" s="6">
        <v>60</v>
      </c>
      <c r="F419" s="6" t="s">
        <v>56</v>
      </c>
      <c r="G419" s="7">
        <v>70.94359</v>
      </c>
      <c r="H419" s="7">
        <f t="shared" si="7"/>
        <v>4256.6153999999997</v>
      </c>
    </row>
    <row r="420" spans="1:8">
      <c r="A420" s="3">
        <v>43231</v>
      </c>
      <c r="B420" s="6" t="s">
        <v>283</v>
      </c>
      <c r="C420" s="6" t="s">
        <v>154</v>
      </c>
      <c r="D420" s="6" t="s">
        <v>155</v>
      </c>
      <c r="E420" s="6">
        <v>14</v>
      </c>
      <c r="F420" s="6" t="s">
        <v>13</v>
      </c>
      <c r="G420" s="7">
        <v>139.99986999999999</v>
      </c>
      <c r="H420" s="7">
        <f t="shared" si="7"/>
        <v>1959.9981799999998</v>
      </c>
    </row>
    <row r="421" spans="1:8">
      <c r="A421" s="3">
        <v>43231</v>
      </c>
      <c r="B421" s="6" t="s">
        <v>283</v>
      </c>
      <c r="C421" s="6" t="s">
        <v>156</v>
      </c>
      <c r="D421" s="6" t="s">
        <v>157</v>
      </c>
      <c r="E421" s="6">
        <v>9</v>
      </c>
      <c r="F421" s="6" t="s">
        <v>13</v>
      </c>
      <c r="G421" s="7">
        <v>125.3986</v>
      </c>
      <c r="H421" s="7">
        <f t="shared" si="7"/>
        <v>1128.5874000000001</v>
      </c>
    </row>
    <row r="422" spans="1:8">
      <c r="A422" s="3">
        <v>42761</v>
      </c>
      <c r="B422" s="6" t="s">
        <v>283</v>
      </c>
      <c r="C422" s="6" t="s">
        <v>158</v>
      </c>
      <c r="D422" s="6" t="s">
        <v>159</v>
      </c>
      <c r="E422" s="6">
        <v>11</v>
      </c>
      <c r="F422" s="6" t="s">
        <v>13</v>
      </c>
      <c r="G422" s="7">
        <v>73.863749999999996</v>
      </c>
      <c r="H422" s="7">
        <f t="shared" si="7"/>
        <v>812.50124999999991</v>
      </c>
    </row>
    <row r="423" spans="1:8">
      <c r="A423" s="3">
        <v>43522</v>
      </c>
      <c r="B423" s="6" t="s">
        <v>283</v>
      </c>
      <c r="C423" s="6" t="s">
        <v>160</v>
      </c>
      <c r="D423" s="6" t="s">
        <v>161</v>
      </c>
      <c r="E423" s="6">
        <v>3</v>
      </c>
      <c r="F423" s="6" t="s">
        <v>13</v>
      </c>
      <c r="G423" s="7">
        <v>132.75</v>
      </c>
      <c r="H423" s="7">
        <f t="shared" si="7"/>
        <v>398.25</v>
      </c>
    </row>
    <row r="424" spans="1:8">
      <c r="A424" s="3">
        <v>43182</v>
      </c>
      <c r="B424" s="6" t="s">
        <v>283</v>
      </c>
      <c r="C424" s="6" t="s">
        <v>162</v>
      </c>
      <c r="D424" s="6" t="s">
        <v>163</v>
      </c>
      <c r="E424" s="6">
        <v>44</v>
      </c>
      <c r="F424" s="6" t="s">
        <v>13</v>
      </c>
      <c r="G424" s="7">
        <v>54.110100000000003</v>
      </c>
      <c r="H424" s="7">
        <f t="shared" si="7"/>
        <v>2380.8444</v>
      </c>
    </row>
    <row r="425" spans="1:8">
      <c r="A425" s="3">
        <v>42761</v>
      </c>
      <c r="B425" s="6" t="s">
        <v>283</v>
      </c>
      <c r="C425" s="6" t="s">
        <v>164</v>
      </c>
      <c r="D425" s="6" t="s">
        <v>165</v>
      </c>
      <c r="E425" s="6">
        <v>98</v>
      </c>
      <c r="F425" s="6" t="s">
        <v>13</v>
      </c>
      <c r="G425" s="7">
        <v>44.730730000000001</v>
      </c>
      <c r="H425" s="7">
        <f t="shared" si="7"/>
        <v>4383.6115399999999</v>
      </c>
    </row>
    <row r="426" spans="1:8">
      <c r="A426" s="3">
        <v>43522</v>
      </c>
      <c r="B426" s="6" t="s">
        <v>283</v>
      </c>
      <c r="C426" s="6" t="s">
        <v>166</v>
      </c>
      <c r="D426" s="6" t="s">
        <v>167</v>
      </c>
      <c r="E426" s="6">
        <v>438</v>
      </c>
      <c r="F426" s="6" t="s">
        <v>13</v>
      </c>
      <c r="G426" s="7">
        <v>4.8037999999999998</v>
      </c>
      <c r="H426" s="7">
        <f t="shared" si="7"/>
        <v>2104.0643999999998</v>
      </c>
    </row>
    <row r="427" spans="1:8">
      <c r="A427" s="3">
        <v>43522</v>
      </c>
      <c r="B427" s="6" t="s">
        <v>283</v>
      </c>
      <c r="C427" s="6" t="s">
        <v>168</v>
      </c>
      <c r="D427" s="6" t="s">
        <v>169</v>
      </c>
      <c r="E427" s="6">
        <v>268</v>
      </c>
      <c r="F427" s="6" t="s">
        <v>13</v>
      </c>
      <c r="G427" s="7">
        <v>4.0596800000000002</v>
      </c>
      <c r="H427" s="7">
        <f t="shared" si="7"/>
        <v>1087.99424</v>
      </c>
    </row>
    <row r="428" spans="1:8">
      <c r="A428" s="3">
        <v>43522</v>
      </c>
      <c r="B428" s="6" t="s">
        <v>283</v>
      </c>
      <c r="C428" s="6" t="s">
        <v>170</v>
      </c>
      <c r="D428" s="6" t="s">
        <v>171</v>
      </c>
      <c r="E428" s="6">
        <v>4</v>
      </c>
      <c r="F428" s="6" t="s">
        <v>29</v>
      </c>
      <c r="G428" s="7">
        <v>116.88815</v>
      </c>
      <c r="H428" s="7">
        <f t="shared" si="7"/>
        <v>467.55259999999998</v>
      </c>
    </row>
    <row r="429" spans="1:8">
      <c r="A429" s="3">
        <v>43182</v>
      </c>
      <c r="B429" s="6" t="s">
        <v>283</v>
      </c>
      <c r="C429" s="6" t="s">
        <v>172</v>
      </c>
      <c r="D429" s="6" t="s">
        <v>173</v>
      </c>
      <c r="E429" s="6">
        <v>5</v>
      </c>
      <c r="F429" s="6" t="s">
        <v>16</v>
      </c>
      <c r="G429" s="7">
        <v>196.29244</v>
      </c>
      <c r="H429" s="7">
        <f t="shared" si="7"/>
        <v>981.46219999999994</v>
      </c>
    </row>
    <row r="430" spans="1:8">
      <c r="A430" s="3">
        <v>43182</v>
      </c>
      <c r="B430" s="6" t="s">
        <v>283</v>
      </c>
      <c r="C430" s="6" t="s">
        <v>174</v>
      </c>
      <c r="D430" s="6" t="s">
        <v>175</v>
      </c>
      <c r="E430" s="6">
        <v>17</v>
      </c>
      <c r="F430" s="6" t="s">
        <v>34</v>
      </c>
      <c r="G430" s="7">
        <v>23.134679999999999</v>
      </c>
      <c r="H430" s="7">
        <f t="shared" si="7"/>
        <v>393.28955999999999</v>
      </c>
    </row>
    <row r="431" spans="1:8">
      <c r="A431" s="3">
        <v>43522</v>
      </c>
      <c r="B431" s="6" t="s">
        <v>283</v>
      </c>
      <c r="C431" s="6" t="s">
        <v>176</v>
      </c>
      <c r="D431" s="6" t="s">
        <v>177</v>
      </c>
      <c r="E431" s="6">
        <v>26</v>
      </c>
      <c r="F431" s="6" t="s">
        <v>13</v>
      </c>
      <c r="G431" s="7">
        <v>16.49474</v>
      </c>
      <c r="H431" s="7">
        <f t="shared" si="7"/>
        <v>428.86324000000002</v>
      </c>
    </row>
    <row r="432" spans="1:8">
      <c r="A432" s="3">
        <v>43182</v>
      </c>
      <c r="B432" s="6" t="s">
        <v>283</v>
      </c>
      <c r="C432" s="6" t="s">
        <v>178</v>
      </c>
      <c r="D432" s="6" t="s">
        <v>179</v>
      </c>
      <c r="E432" s="6">
        <v>190</v>
      </c>
      <c r="F432" s="6" t="s">
        <v>13</v>
      </c>
      <c r="G432" s="7">
        <v>11.0595</v>
      </c>
      <c r="H432" s="7">
        <f t="shared" si="7"/>
        <v>2101.3049999999998</v>
      </c>
    </row>
    <row r="433" spans="1:8">
      <c r="A433" s="3">
        <v>43522</v>
      </c>
      <c r="B433" s="6" t="s">
        <v>283</v>
      </c>
      <c r="C433" s="6" t="s">
        <v>180</v>
      </c>
      <c r="D433" s="6" t="s">
        <v>181</v>
      </c>
      <c r="E433" s="6">
        <v>30</v>
      </c>
      <c r="F433" s="6" t="s">
        <v>13</v>
      </c>
      <c r="G433" s="7">
        <v>9.8912200000000006</v>
      </c>
      <c r="H433" s="7">
        <f t="shared" si="7"/>
        <v>296.73660000000001</v>
      </c>
    </row>
    <row r="434" spans="1:8">
      <c r="A434" s="3">
        <v>42767</v>
      </c>
      <c r="B434" s="6" t="s">
        <v>283</v>
      </c>
      <c r="C434" s="6" t="s">
        <v>184</v>
      </c>
      <c r="D434" s="6" t="s">
        <v>185</v>
      </c>
      <c r="E434" s="6">
        <v>267</v>
      </c>
      <c r="F434" s="6" t="s">
        <v>13</v>
      </c>
      <c r="G434" s="7">
        <v>7.0270299999999999</v>
      </c>
      <c r="H434" s="7">
        <f t="shared" si="7"/>
        <v>1876.2170100000001</v>
      </c>
    </row>
    <row r="435" spans="1:8">
      <c r="A435" s="3">
        <v>39082</v>
      </c>
      <c r="B435" s="6" t="s">
        <v>283</v>
      </c>
      <c r="C435" s="6" t="s">
        <v>188</v>
      </c>
      <c r="D435" s="6" t="s">
        <v>189</v>
      </c>
      <c r="E435" s="6">
        <v>3</v>
      </c>
      <c r="F435" s="6" t="s">
        <v>13</v>
      </c>
      <c r="G435" s="7">
        <v>214.99600000000001</v>
      </c>
      <c r="H435" s="7">
        <f t="shared" si="7"/>
        <v>644.98800000000006</v>
      </c>
    </row>
    <row r="436" spans="1:8">
      <c r="A436" s="3">
        <v>39082</v>
      </c>
      <c r="B436" s="6" t="s">
        <v>283</v>
      </c>
      <c r="C436" s="6" t="s">
        <v>192</v>
      </c>
      <c r="D436" s="6" t="s">
        <v>193</v>
      </c>
      <c r="E436" s="6">
        <v>3</v>
      </c>
      <c r="F436" s="6" t="s">
        <v>50</v>
      </c>
      <c r="G436" s="7">
        <v>293.77280000000002</v>
      </c>
      <c r="H436" s="7">
        <f t="shared" si="7"/>
        <v>881.31840000000011</v>
      </c>
    </row>
    <row r="437" spans="1:8">
      <c r="A437" s="3">
        <v>42761</v>
      </c>
      <c r="B437" s="6" t="s">
        <v>283</v>
      </c>
      <c r="C437" s="6" t="s">
        <v>194</v>
      </c>
      <c r="D437" s="6" t="s">
        <v>195</v>
      </c>
      <c r="E437" s="6">
        <v>9</v>
      </c>
      <c r="F437" s="6" t="s">
        <v>13</v>
      </c>
      <c r="G437" s="7">
        <v>30.55893</v>
      </c>
      <c r="H437" s="7">
        <f t="shared" si="7"/>
        <v>275.03037</v>
      </c>
    </row>
    <row r="438" spans="1:8">
      <c r="A438" s="3">
        <v>42761</v>
      </c>
      <c r="B438" s="6" t="s">
        <v>283</v>
      </c>
      <c r="C438" s="6" t="s">
        <v>196</v>
      </c>
      <c r="D438" s="6" t="s">
        <v>197</v>
      </c>
      <c r="E438" s="6">
        <v>5</v>
      </c>
      <c r="F438" s="6" t="s">
        <v>13</v>
      </c>
      <c r="G438" s="7">
        <v>115.97432999999999</v>
      </c>
      <c r="H438" s="7">
        <f t="shared" si="7"/>
        <v>579.87164999999993</v>
      </c>
    </row>
    <row r="439" spans="1:8">
      <c r="A439" s="3">
        <v>43522</v>
      </c>
      <c r="B439" s="6" t="s">
        <v>283</v>
      </c>
      <c r="C439" s="6" t="s">
        <v>200</v>
      </c>
      <c r="D439" s="6" t="s">
        <v>201</v>
      </c>
      <c r="E439" s="6">
        <v>8</v>
      </c>
      <c r="F439" s="6" t="s">
        <v>13</v>
      </c>
      <c r="G439" s="7">
        <v>6.4428000000000001</v>
      </c>
      <c r="H439" s="7">
        <f t="shared" si="7"/>
        <v>51.542400000000001</v>
      </c>
    </row>
    <row r="440" spans="1:8">
      <c r="A440" s="3">
        <v>43182</v>
      </c>
      <c r="B440" s="6" t="s">
        <v>283</v>
      </c>
      <c r="C440" s="6" t="s">
        <v>202</v>
      </c>
      <c r="D440" s="6" t="s">
        <v>203</v>
      </c>
      <c r="E440" s="6">
        <v>22</v>
      </c>
      <c r="F440" s="6" t="s">
        <v>50</v>
      </c>
      <c r="G440" s="7">
        <v>353.02217999999999</v>
      </c>
      <c r="H440" s="7">
        <f t="shared" si="7"/>
        <v>7766.4879599999995</v>
      </c>
    </row>
    <row r="441" spans="1:8">
      <c r="A441" s="3">
        <v>43522</v>
      </c>
      <c r="B441" s="6" t="s">
        <v>283</v>
      </c>
      <c r="C441" s="6" t="s">
        <v>204</v>
      </c>
      <c r="D441" s="6" t="s">
        <v>205</v>
      </c>
      <c r="E441" s="6">
        <v>43</v>
      </c>
      <c r="F441" s="6" t="s">
        <v>13</v>
      </c>
      <c r="G441" s="7">
        <v>7.4752099999999997</v>
      </c>
      <c r="H441" s="7">
        <f t="shared" si="7"/>
        <v>321.43403000000001</v>
      </c>
    </row>
    <row r="442" spans="1:8">
      <c r="A442" s="3">
        <v>43182</v>
      </c>
      <c r="B442" s="6" t="s">
        <v>283</v>
      </c>
      <c r="C442" s="6" t="s">
        <v>206</v>
      </c>
      <c r="D442" s="6" t="s">
        <v>207</v>
      </c>
      <c r="E442" s="6">
        <v>95.999799999999993</v>
      </c>
      <c r="F442" s="6" t="s">
        <v>29</v>
      </c>
      <c r="G442" s="7">
        <v>156.23433</v>
      </c>
      <c r="H442" s="7">
        <f t="shared" si="7"/>
        <v>14998.464433133999</v>
      </c>
    </row>
    <row r="443" spans="1:8">
      <c r="A443" s="3">
        <v>43182</v>
      </c>
      <c r="B443" s="6" t="s">
        <v>283</v>
      </c>
      <c r="C443" s="6" t="s">
        <v>208</v>
      </c>
      <c r="D443" s="6" t="s">
        <v>209</v>
      </c>
      <c r="E443" s="6">
        <v>4</v>
      </c>
      <c r="F443" s="6" t="s">
        <v>13</v>
      </c>
      <c r="G443" s="7">
        <v>29.559000000000001</v>
      </c>
      <c r="H443" s="7">
        <f t="shared" si="7"/>
        <v>118.236</v>
      </c>
    </row>
    <row r="444" spans="1:8">
      <c r="A444" s="3">
        <v>43182</v>
      </c>
      <c r="B444" s="6" t="s">
        <v>283</v>
      </c>
      <c r="C444" s="6" t="s">
        <v>210</v>
      </c>
      <c r="D444" s="6" t="s">
        <v>211</v>
      </c>
      <c r="E444" s="6">
        <v>141</v>
      </c>
      <c r="F444" s="6" t="s">
        <v>13</v>
      </c>
      <c r="G444" s="7">
        <v>9</v>
      </c>
      <c r="H444" s="7">
        <f t="shared" si="7"/>
        <v>1269</v>
      </c>
    </row>
    <row r="445" spans="1:8">
      <c r="A445" s="3">
        <v>43182</v>
      </c>
      <c r="B445" s="6" t="s">
        <v>283</v>
      </c>
      <c r="C445" s="6" t="s">
        <v>212</v>
      </c>
      <c r="D445" s="6" t="s">
        <v>213</v>
      </c>
      <c r="E445" s="6">
        <v>155</v>
      </c>
      <c r="F445" s="6" t="s">
        <v>13</v>
      </c>
      <c r="G445" s="7">
        <v>1.5541199999999999</v>
      </c>
      <c r="H445" s="7">
        <f t="shared" si="7"/>
        <v>240.8886</v>
      </c>
    </row>
    <row r="446" spans="1:8">
      <c r="A446" s="3">
        <v>43182</v>
      </c>
      <c r="B446" s="6" t="s">
        <v>283</v>
      </c>
      <c r="C446" s="6" t="s">
        <v>214</v>
      </c>
      <c r="D446" s="6" t="s">
        <v>215</v>
      </c>
      <c r="E446" s="6">
        <v>981</v>
      </c>
      <c r="F446" s="6" t="s">
        <v>13</v>
      </c>
      <c r="G446" s="7">
        <v>10.88754</v>
      </c>
      <c r="H446" s="7">
        <f t="shared" si="7"/>
        <v>10680.676739999999</v>
      </c>
    </row>
    <row r="447" spans="1:8">
      <c r="A447" s="3">
        <v>43182</v>
      </c>
      <c r="B447" s="6" t="s">
        <v>283</v>
      </c>
      <c r="C447" s="6" t="s">
        <v>216</v>
      </c>
      <c r="D447" s="6" t="s">
        <v>217</v>
      </c>
      <c r="E447" s="6">
        <v>14</v>
      </c>
      <c r="F447" s="6" t="s">
        <v>13</v>
      </c>
      <c r="G447" s="7">
        <v>206.5</v>
      </c>
      <c r="H447" s="7">
        <f t="shared" si="7"/>
        <v>2891</v>
      </c>
    </row>
    <row r="448" spans="1:8">
      <c r="A448" s="3">
        <v>42761</v>
      </c>
      <c r="B448" s="6" t="s">
        <v>283</v>
      </c>
      <c r="C448" s="6" t="s">
        <v>218</v>
      </c>
      <c r="D448" s="6" t="s">
        <v>219</v>
      </c>
      <c r="E448" s="6">
        <v>160</v>
      </c>
      <c r="F448" s="6" t="s">
        <v>13</v>
      </c>
      <c r="G448" s="7">
        <v>200.59612000000001</v>
      </c>
      <c r="H448" s="7">
        <f t="shared" si="7"/>
        <v>32095.379200000003</v>
      </c>
    </row>
    <row r="449" spans="1:8">
      <c r="A449" s="3">
        <v>42761</v>
      </c>
      <c r="B449" s="6" t="s">
        <v>283</v>
      </c>
      <c r="C449" s="6" t="s">
        <v>220</v>
      </c>
      <c r="D449" s="6" t="s">
        <v>221</v>
      </c>
      <c r="E449" s="6">
        <v>161</v>
      </c>
      <c r="F449" s="6" t="s">
        <v>13</v>
      </c>
      <c r="G449" s="7">
        <v>57.3232</v>
      </c>
      <c r="H449" s="7">
        <f t="shared" si="7"/>
        <v>9229.0352000000003</v>
      </c>
    </row>
    <row r="450" spans="1:8">
      <c r="A450" s="3">
        <v>42761</v>
      </c>
      <c r="B450" s="6" t="s">
        <v>283</v>
      </c>
      <c r="C450" s="6" t="s">
        <v>222</v>
      </c>
      <c r="D450" s="6" t="s">
        <v>223</v>
      </c>
      <c r="E450" s="6">
        <v>2</v>
      </c>
      <c r="F450" s="6" t="s">
        <v>13</v>
      </c>
      <c r="G450" s="7">
        <v>104.2437</v>
      </c>
      <c r="H450" s="7">
        <f t="shared" si="7"/>
        <v>208.48740000000001</v>
      </c>
    </row>
    <row r="451" spans="1:8">
      <c r="A451" s="3">
        <v>42761</v>
      </c>
      <c r="B451" s="6" t="s">
        <v>283</v>
      </c>
      <c r="C451" s="6" t="s">
        <v>226</v>
      </c>
      <c r="D451" s="6" t="s">
        <v>227</v>
      </c>
      <c r="E451" s="6">
        <v>129</v>
      </c>
      <c r="F451" s="6" t="s">
        <v>13</v>
      </c>
      <c r="G451" s="7">
        <v>412.43626999999998</v>
      </c>
      <c r="H451" s="7">
        <f t="shared" si="7"/>
        <v>53204.278829999996</v>
      </c>
    </row>
    <row r="452" spans="1:8">
      <c r="A452" s="3">
        <v>42761</v>
      </c>
      <c r="B452" s="6" t="s">
        <v>283</v>
      </c>
      <c r="C452" s="6" t="s">
        <v>228</v>
      </c>
      <c r="D452" s="6" t="s">
        <v>229</v>
      </c>
      <c r="E452" s="6">
        <v>63</v>
      </c>
      <c r="F452" s="6" t="s">
        <v>29</v>
      </c>
      <c r="G452" s="7">
        <v>135.55568</v>
      </c>
      <c r="H452" s="7">
        <f t="shared" si="7"/>
        <v>8540.0078400000002</v>
      </c>
    </row>
    <row r="453" spans="1:8">
      <c r="A453" s="3">
        <v>42761</v>
      </c>
      <c r="B453" s="6" t="s">
        <v>283</v>
      </c>
      <c r="C453" s="6" t="s">
        <v>230</v>
      </c>
      <c r="D453" s="6" t="s">
        <v>231</v>
      </c>
      <c r="E453" s="6">
        <v>14</v>
      </c>
      <c r="F453" s="6" t="s">
        <v>13</v>
      </c>
      <c r="G453" s="7">
        <v>525.77428999999995</v>
      </c>
      <c r="H453" s="7">
        <f t="shared" si="7"/>
        <v>7360.8400599999995</v>
      </c>
    </row>
    <row r="454" spans="1:8">
      <c r="A454" s="3">
        <v>42761</v>
      </c>
      <c r="B454" s="6" t="s">
        <v>283</v>
      </c>
      <c r="C454" s="6" t="s">
        <v>232</v>
      </c>
      <c r="D454" s="6" t="s">
        <v>233</v>
      </c>
      <c r="E454" s="6">
        <v>13</v>
      </c>
      <c r="F454" s="6" t="s">
        <v>13</v>
      </c>
      <c r="G454" s="7">
        <v>538.26153999999997</v>
      </c>
      <c r="H454" s="7">
        <f t="shared" si="7"/>
        <v>6997.4000199999991</v>
      </c>
    </row>
    <row r="455" spans="1:8">
      <c r="A455" s="3">
        <v>42761</v>
      </c>
      <c r="B455" s="6" t="s">
        <v>283</v>
      </c>
      <c r="C455" s="6" t="s">
        <v>234</v>
      </c>
      <c r="D455" s="6" t="s">
        <v>235</v>
      </c>
      <c r="E455" s="6">
        <v>7</v>
      </c>
      <c r="F455" s="6" t="s">
        <v>13</v>
      </c>
      <c r="G455" s="7">
        <v>714.87252999999998</v>
      </c>
      <c r="H455" s="7">
        <f t="shared" si="7"/>
        <v>5004.1077100000002</v>
      </c>
    </row>
    <row r="456" spans="1:8">
      <c r="A456" s="3">
        <v>42761</v>
      </c>
      <c r="B456" s="6" t="s">
        <v>283</v>
      </c>
      <c r="C456" s="6" t="s">
        <v>236</v>
      </c>
      <c r="D456" s="6" t="s">
        <v>237</v>
      </c>
      <c r="E456" s="6">
        <v>13</v>
      </c>
      <c r="F456" s="6" t="s">
        <v>13</v>
      </c>
      <c r="G456" s="7">
        <v>538.26153999999997</v>
      </c>
      <c r="H456" s="7">
        <f t="shared" si="7"/>
        <v>6997.4000199999991</v>
      </c>
    </row>
    <row r="457" spans="1:8">
      <c r="A457" s="3">
        <v>42761</v>
      </c>
      <c r="B457" s="6" t="s">
        <v>283</v>
      </c>
      <c r="C457" s="6" t="s">
        <v>238</v>
      </c>
      <c r="D457" s="6" t="s">
        <v>239</v>
      </c>
      <c r="E457" s="6">
        <v>3</v>
      </c>
      <c r="F457" s="6" t="s">
        <v>13</v>
      </c>
      <c r="G457" s="7">
        <v>5191.6066700000001</v>
      </c>
      <c r="H457" s="7">
        <f t="shared" si="7"/>
        <v>15574.820009999999</v>
      </c>
    </row>
    <row r="458" spans="1:8">
      <c r="A458" s="3">
        <v>42761</v>
      </c>
      <c r="B458" s="6" t="s">
        <v>283</v>
      </c>
      <c r="C458" s="6" t="s">
        <v>240</v>
      </c>
      <c r="D458" s="6" t="s">
        <v>241</v>
      </c>
      <c r="E458" s="6">
        <v>3</v>
      </c>
      <c r="F458" s="6" t="s">
        <v>13</v>
      </c>
      <c r="G458" s="7">
        <v>5432.72</v>
      </c>
      <c r="H458" s="7">
        <f t="shared" si="7"/>
        <v>16298.16</v>
      </c>
    </row>
    <row r="459" spans="1:8">
      <c r="A459" s="3">
        <v>42761</v>
      </c>
      <c r="B459" s="6" t="s">
        <v>283</v>
      </c>
      <c r="C459" s="6" t="s">
        <v>242</v>
      </c>
      <c r="D459" s="6" t="s">
        <v>243</v>
      </c>
      <c r="E459" s="6">
        <v>2</v>
      </c>
      <c r="F459" s="6" t="s">
        <v>13</v>
      </c>
      <c r="G459" s="7">
        <v>4701.12</v>
      </c>
      <c r="H459" s="7">
        <f t="shared" si="7"/>
        <v>9402.24</v>
      </c>
    </row>
    <row r="460" spans="1:8">
      <c r="A460" s="3">
        <v>42761</v>
      </c>
      <c r="B460" s="6" t="s">
        <v>283</v>
      </c>
      <c r="C460" s="6" t="s">
        <v>244</v>
      </c>
      <c r="D460" s="6" t="s">
        <v>245</v>
      </c>
      <c r="E460" s="6">
        <v>3</v>
      </c>
      <c r="F460" s="6" t="s">
        <v>13</v>
      </c>
      <c r="G460" s="7">
        <v>5432.72</v>
      </c>
      <c r="H460" s="7">
        <f t="shared" si="7"/>
        <v>16298.16</v>
      </c>
    </row>
    <row r="461" spans="1:8">
      <c r="A461" s="3">
        <v>42761</v>
      </c>
      <c r="B461" s="6" t="s">
        <v>283</v>
      </c>
      <c r="C461" s="6" t="s">
        <v>246</v>
      </c>
      <c r="D461" s="6" t="s">
        <v>247</v>
      </c>
      <c r="E461" s="6">
        <v>16</v>
      </c>
      <c r="F461" s="6" t="s">
        <v>39</v>
      </c>
      <c r="G461" s="7">
        <v>69.926060000000007</v>
      </c>
      <c r="H461" s="7">
        <f t="shared" si="7"/>
        <v>1118.8169600000001</v>
      </c>
    </row>
    <row r="462" spans="1:8">
      <c r="A462" s="3">
        <v>42761</v>
      </c>
      <c r="B462" s="6" t="s">
        <v>283</v>
      </c>
      <c r="C462" s="6" t="s">
        <v>248</v>
      </c>
      <c r="D462" s="6" t="s">
        <v>249</v>
      </c>
      <c r="E462" s="6">
        <v>2</v>
      </c>
      <c r="F462" s="6" t="s">
        <v>13</v>
      </c>
      <c r="G462" s="7">
        <v>95</v>
      </c>
      <c r="H462" s="7">
        <f t="shared" si="7"/>
        <v>190</v>
      </c>
    </row>
    <row r="463" spans="1:8">
      <c r="A463" s="3">
        <v>42761</v>
      </c>
      <c r="B463" s="6" t="s">
        <v>283</v>
      </c>
      <c r="C463" s="6" t="s">
        <v>250</v>
      </c>
      <c r="D463" s="6" t="s">
        <v>251</v>
      </c>
      <c r="E463" s="6">
        <v>53</v>
      </c>
      <c r="F463" s="6" t="s">
        <v>13</v>
      </c>
      <c r="G463" s="7">
        <v>32.690759999999997</v>
      </c>
      <c r="H463" s="7">
        <f t="shared" si="7"/>
        <v>1732.6102799999999</v>
      </c>
    </row>
    <row r="464" spans="1:8">
      <c r="A464" s="3">
        <v>43511</v>
      </c>
      <c r="B464" s="6" t="s">
        <v>283</v>
      </c>
      <c r="C464" s="6" t="s">
        <v>252</v>
      </c>
      <c r="D464" s="6" t="s">
        <v>253</v>
      </c>
      <c r="E464" s="6">
        <v>35</v>
      </c>
      <c r="F464" s="6" t="s">
        <v>13</v>
      </c>
      <c r="G464" s="7">
        <v>242.29333</v>
      </c>
      <c r="H464" s="7">
        <f t="shared" si="7"/>
        <v>8480.2665500000003</v>
      </c>
    </row>
    <row r="465" spans="1:8">
      <c r="A465" s="3">
        <v>43511</v>
      </c>
      <c r="B465" s="6" t="s">
        <v>283</v>
      </c>
      <c r="C465" s="6" t="s">
        <v>254</v>
      </c>
      <c r="D465" s="6" t="s">
        <v>255</v>
      </c>
      <c r="E465" s="6">
        <v>42</v>
      </c>
      <c r="F465" s="6" t="s">
        <v>13</v>
      </c>
      <c r="G465" s="7">
        <v>247.8</v>
      </c>
      <c r="H465" s="7">
        <f t="shared" si="7"/>
        <v>10407.6</v>
      </c>
    </row>
    <row r="466" spans="1:8">
      <c r="A466" s="3">
        <v>42761</v>
      </c>
      <c r="B466" s="6" t="s">
        <v>283</v>
      </c>
      <c r="C466" s="6" t="s">
        <v>256</v>
      </c>
      <c r="D466" s="6" t="s">
        <v>257</v>
      </c>
      <c r="E466" s="6">
        <v>41</v>
      </c>
      <c r="F466" s="6" t="s">
        <v>13</v>
      </c>
      <c r="G466" s="7">
        <v>250.31515999999999</v>
      </c>
      <c r="H466" s="7">
        <f t="shared" si="7"/>
        <v>10262.921559999999</v>
      </c>
    </row>
    <row r="467" spans="1:8">
      <c r="A467" s="3">
        <v>43511</v>
      </c>
      <c r="B467" s="6" t="s">
        <v>283</v>
      </c>
      <c r="C467" s="6" t="s">
        <v>258</v>
      </c>
      <c r="D467" s="6" t="s">
        <v>259</v>
      </c>
      <c r="E467" s="6">
        <v>41</v>
      </c>
      <c r="F467" s="6" t="s">
        <v>13</v>
      </c>
      <c r="G467" s="7">
        <v>249.36915999999999</v>
      </c>
      <c r="H467" s="7">
        <f t="shared" si="7"/>
        <v>10224.135560000001</v>
      </c>
    </row>
    <row r="468" spans="1:8">
      <c r="A468" s="3">
        <v>43511</v>
      </c>
      <c r="B468" s="6" t="s">
        <v>283</v>
      </c>
      <c r="C468" s="6" t="s">
        <v>260</v>
      </c>
      <c r="D468" s="6" t="s">
        <v>261</v>
      </c>
      <c r="E468" s="6">
        <v>44</v>
      </c>
      <c r="F468" s="6" t="s">
        <v>13</v>
      </c>
      <c r="G468" s="7">
        <v>55</v>
      </c>
      <c r="H468" s="7">
        <f t="shared" si="7"/>
        <v>2420</v>
      </c>
    </row>
    <row r="469" spans="1:8">
      <c r="A469" s="3">
        <v>43511</v>
      </c>
      <c r="B469" s="6" t="s">
        <v>283</v>
      </c>
      <c r="C469" s="6" t="s">
        <v>262</v>
      </c>
      <c r="D469" s="6" t="s">
        <v>263</v>
      </c>
      <c r="E469" s="6">
        <v>26</v>
      </c>
      <c r="F469" s="6" t="s">
        <v>13</v>
      </c>
      <c r="G469" s="7">
        <v>264.10424999999998</v>
      </c>
      <c r="H469" s="7">
        <f t="shared" si="7"/>
        <v>6866.7104999999992</v>
      </c>
    </row>
    <row r="470" spans="1:8">
      <c r="A470" s="3">
        <v>43511</v>
      </c>
      <c r="B470" s="6" t="s">
        <v>283</v>
      </c>
      <c r="C470" s="6" t="s">
        <v>264</v>
      </c>
      <c r="D470" s="6" t="s">
        <v>265</v>
      </c>
      <c r="E470" s="6">
        <v>23</v>
      </c>
      <c r="F470" s="6" t="s">
        <v>13</v>
      </c>
      <c r="G470" s="7">
        <v>239.96117000000001</v>
      </c>
      <c r="H470" s="7">
        <f t="shared" si="7"/>
        <v>5519.1069100000004</v>
      </c>
    </row>
    <row r="471" spans="1:8">
      <c r="A471" s="3">
        <v>43511</v>
      </c>
      <c r="B471" s="6" t="s">
        <v>283</v>
      </c>
      <c r="C471" s="6" t="s">
        <v>292</v>
      </c>
      <c r="D471" s="6" t="s">
        <v>293</v>
      </c>
      <c r="E471" s="6">
        <v>9</v>
      </c>
      <c r="F471" s="6" t="s">
        <v>13</v>
      </c>
      <c r="G471" s="7">
        <v>325.68</v>
      </c>
      <c r="H471" s="7">
        <f t="shared" si="7"/>
        <v>2931.12</v>
      </c>
    </row>
    <row r="472" spans="1:8">
      <c r="A472" s="3">
        <v>43511</v>
      </c>
      <c r="B472" s="6" t="s">
        <v>283</v>
      </c>
      <c r="C472" s="6" t="s">
        <v>266</v>
      </c>
      <c r="D472" s="6" t="s">
        <v>267</v>
      </c>
      <c r="E472" s="6">
        <v>28</v>
      </c>
      <c r="F472" s="6" t="s">
        <v>13</v>
      </c>
      <c r="G472" s="7">
        <v>248.4221</v>
      </c>
      <c r="H472" s="7">
        <f t="shared" si="7"/>
        <v>6955.8188</v>
      </c>
    </row>
    <row r="473" spans="1:8">
      <c r="A473" s="3">
        <v>43511</v>
      </c>
      <c r="B473" s="6" t="s">
        <v>283</v>
      </c>
      <c r="C473" s="6" t="s">
        <v>268</v>
      </c>
      <c r="D473" s="6" t="s">
        <v>269</v>
      </c>
      <c r="E473" s="6">
        <v>23</v>
      </c>
      <c r="F473" s="6" t="s">
        <v>13</v>
      </c>
      <c r="G473" s="7">
        <v>255.32249999999999</v>
      </c>
      <c r="H473" s="7">
        <f t="shared" si="7"/>
        <v>5872.4174999999996</v>
      </c>
    </row>
    <row r="474" spans="1:8">
      <c r="A474" s="3">
        <v>43511</v>
      </c>
      <c r="B474" s="6" t="s">
        <v>283</v>
      </c>
      <c r="C474" s="6" t="s">
        <v>270</v>
      </c>
      <c r="D474" s="6" t="s">
        <v>271</v>
      </c>
      <c r="E474" s="6">
        <v>28</v>
      </c>
      <c r="F474" s="6" t="s">
        <v>13</v>
      </c>
      <c r="G474" s="7">
        <v>245.27143000000001</v>
      </c>
      <c r="H474" s="7">
        <f t="shared" si="7"/>
        <v>6867.6000400000003</v>
      </c>
    </row>
    <row r="475" spans="1:8">
      <c r="A475" s="3">
        <v>43511</v>
      </c>
      <c r="B475" s="6" t="s">
        <v>283</v>
      </c>
      <c r="C475" s="6" t="s">
        <v>272</v>
      </c>
      <c r="D475" s="6" t="s">
        <v>273</v>
      </c>
      <c r="E475" s="6">
        <v>27</v>
      </c>
      <c r="F475" s="6" t="s">
        <v>13</v>
      </c>
      <c r="G475" s="7">
        <v>251.76909000000001</v>
      </c>
      <c r="H475" s="7">
        <f t="shared" si="7"/>
        <v>6797.7654300000004</v>
      </c>
    </row>
    <row r="476" spans="1:8">
      <c r="A476" s="3">
        <v>43511</v>
      </c>
      <c r="B476" s="6" t="s">
        <v>283</v>
      </c>
      <c r="C476" s="6" t="s">
        <v>274</v>
      </c>
      <c r="D476" s="6" t="s">
        <v>275</v>
      </c>
      <c r="E476" s="6">
        <v>25</v>
      </c>
      <c r="F476" s="6" t="s">
        <v>13</v>
      </c>
      <c r="G476" s="7">
        <v>239.54</v>
      </c>
      <c r="H476" s="7">
        <f t="shared" si="7"/>
        <v>5988.5</v>
      </c>
    </row>
    <row r="477" spans="1:8">
      <c r="A477" s="3">
        <v>43511</v>
      </c>
      <c r="B477" s="6" t="s">
        <v>283</v>
      </c>
      <c r="C477" s="6" t="s">
        <v>276</v>
      </c>
      <c r="D477" s="6" t="s">
        <v>277</v>
      </c>
      <c r="E477" s="6">
        <v>15</v>
      </c>
      <c r="F477" s="6" t="s">
        <v>13</v>
      </c>
      <c r="G477" s="7">
        <v>308.62364000000002</v>
      </c>
      <c r="H477" s="7">
        <f t="shared" si="7"/>
        <v>4629.3546000000006</v>
      </c>
    </row>
    <row r="478" spans="1:8">
      <c r="A478" s="3">
        <v>43511</v>
      </c>
      <c r="B478" s="6" t="s">
        <v>283</v>
      </c>
      <c r="C478" s="6" t="s">
        <v>278</v>
      </c>
      <c r="D478" s="6" t="s">
        <v>279</v>
      </c>
      <c r="E478" s="6">
        <v>17</v>
      </c>
      <c r="F478" s="6" t="s">
        <v>13</v>
      </c>
      <c r="G478" s="7">
        <v>95.380430000000004</v>
      </c>
      <c r="H478" s="7">
        <f t="shared" si="7"/>
        <v>1621.46731</v>
      </c>
    </row>
    <row r="479" spans="1:8">
      <c r="A479" s="3">
        <v>43511</v>
      </c>
      <c r="B479" s="6" t="s">
        <v>283</v>
      </c>
      <c r="C479" s="6" t="s">
        <v>280</v>
      </c>
      <c r="D479" s="6" t="s">
        <v>280</v>
      </c>
      <c r="E479" s="6">
        <v>83</v>
      </c>
      <c r="F479" s="6" t="s">
        <v>29</v>
      </c>
      <c r="G479" s="7">
        <v>56.798940000000002</v>
      </c>
      <c r="H479" s="7">
        <f t="shared" si="7"/>
        <v>4714.3120200000003</v>
      </c>
    </row>
    <row r="480" spans="1:8">
      <c r="A480" s="19" t="s">
        <v>4</v>
      </c>
      <c r="B480" s="19"/>
      <c r="C480" s="19"/>
      <c r="D480" s="19"/>
      <c r="E480" s="19"/>
      <c r="F480" s="19"/>
      <c r="G480" s="19"/>
      <c r="H480" s="5">
        <f>SUM(H353:H479)</f>
        <v>912132.80543313385</v>
      </c>
    </row>
  </sheetData>
  <mergeCells count="36">
    <mergeCell ref="A345:H345"/>
    <mergeCell ref="A346:H346"/>
    <mergeCell ref="A480:G480"/>
    <mergeCell ref="G178:G182"/>
    <mergeCell ref="H178:H182"/>
    <mergeCell ref="A348:A352"/>
    <mergeCell ref="B348:B352"/>
    <mergeCell ref="C348:C352"/>
    <mergeCell ref="D348:D352"/>
    <mergeCell ref="E348:E352"/>
    <mergeCell ref="F348:F352"/>
    <mergeCell ref="G348:G352"/>
    <mergeCell ref="H348:H352"/>
    <mergeCell ref="A174:H174"/>
    <mergeCell ref="A344:H344"/>
    <mergeCell ref="A175:H175"/>
    <mergeCell ref="A176:H176"/>
    <mergeCell ref="A178:A182"/>
    <mergeCell ref="B178:B182"/>
    <mergeCell ref="C178:C182"/>
    <mergeCell ref="D178:D182"/>
    <mergeCell ref="E178:E182"/>
    <mergeCell ref="F178:F182"/>
    <mergeCell ref="A314:G314"/>
    <mergeCell ref="G6:G10"/>
    <mergeCell ref="H6:H10"/>
    <mergeCell ref="A147:G147"/>
    <mergeCell ref="A2:H2"/>
    <mergeCell ref="A3:H3"/>
    <mergeCell ref="A4:H4"/>
    <mergeCell ref="A6:A10"/>
    <mergeCell ref="B6:B10"/>
    <mergeCell ref="C6:C10"/>
    <mergeCell ref="D6:D10"/>
    <mergeCell ref="E6:E10"/>
    <mergeCell ref="F6:F10"/>
  </mergeCells>
  <phoneticPr fontId="17" type="noConversion"/>
  <pageMargins left="1.1417322834645669" right="0.74803149606299213" top="0.98425196850393704" bottom="0.98425196850393704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inv_sumnistro_abril_2022</vt:lpstr>
      <vt:lpstr>inv_sumnistro_abril_2022!Área_de_impresión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2</cp:revision>
  <cp:lastPrinted>2024-01-10T17:16:11Z</cp:lastPrinted>
  <dcterms:created xsi:type="dcterms:W3CDTF">2022-07-05T16:13:08Z</dcterms:created>
  <dcterms:modified xsi:type="dcterms:W3CDTF">2024-01-23T18:34:35Z</dcterms:modified>
</cp:coreProperties>
</file>