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oai_intabaco_gob_do/Documents/Escritorio/INFORMES PARA SUBIR A WORDPRESS/Activos Fijos/"/>
    </mc:Choice>
  </mc:AlternateContent>
  <xr:revisionPtr revIDLastSave="0" documentId="8_{2DFC8FCD-9BE8-4D02-A98B-EB2B4F17F1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v_fertilizantes_abril_2022" sheetId="1" r:id="rId1"/>
  </sheets>
  <definedNames>
    <definedName name="_xlnm.Print_Area" localSheetId="0">inv_fertilizantes_abril_2022!$A$1:$H$108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8" i="1" l="1"/>
  <c r="H97" i="1"/>
  <c r="H96" i="1"/>
  <c r="H95" i="1"/>
  <c r="H94" i="1"/>
  <c r="H93" i="1"/>
  <c r="H92" i="1"/>
  <c r="H91" i="1"/>
  <c r="H90" i="1"/>
  <c r="H58" i="1" l="1"/>
  <c r="H57" i="1"/>
  <c r="H56" i="1"/>
  <c r="H55" i="1"/>
  <c r="H54" i="1"/>
  <c r="H53" i="1"/>
  <c r="H52" i="1"/>
  <c r="H51" i="1"/>
  <c r="H50" i="1"/>
  <c r="H19" i="1" l="1"/>
  <c r="H18" i="1"/>
  <c r="H17" i="1"/>
  <c r="H16" i="1"/>
  <c r="H15" i="1"/>
  <c r="H14" i="1"/>
  <c r="H13" i="1"/>
  <c r="H12" i="1"/>
  <c r="H11" i="1"/>
  <c r="H59" i="1"/>
  <c r="H99" i="1"/>
  <c r="H20" i="1" l="1"/>
</calcChain>
</file>

<file path=xl/sharedStrings.xml><?xml version="1.0" encoding="utf-8"?>
<sst xmlns="http://schemas.openxmlformats.org/spreadsheetml/2006/main" count="144" uniqueCount="39">
  <si>
    <t>INVENTARIO FERTILIZANTES</t>
  </si>
  <si>
    <t>Existencia</t>
  </si>
  <si>
    <t>Costo</t>
  </si>
  <si>
    <t>Valor</t>
  </si>
  <si>
    <t>FERTILIZANTE ( 1 )</t>
  </si>
  <si>
    <t>MATERIALES ( 9 )</t>
  </si>
  <si>
    <t>TOTAL</t>
  </si>
  <si>
    <t>Fecha de adquisición y/o registro</t>
  </si>
  <si>
    <t>Artículo</t>
  </si>
  <si>
    <t>Código instritucional</t>
  </si>
  <si>
    <t>Descripción artículo</t>
  </si>
  <si>
    <t>Unidad</t>
  </si>
  <si>
    <t>INSTITUTO DEL TABACO DE LA REPÚBLICA DOMINICANA</t>
  </si>
  <si>
    <t>MES DE ABRIL 2023</t>
  </si>
  <si>
    <t>MES DE MAYO 2023</t>
  </si>
  <si>
    <t>MES DE JUNIO 2023</t>
  </si>
  <si>
    <t>A10-18-15(S)</t>
  </si>
  <si>
    <t>ABONO 10-18-15(S)</t>
  </si>
  <si>
    <t>QTAL</t>
  </si>
  <si>
    <t>ABONO</t>
  </si>
  <si>
    <t>ABONO 15-15-15 (S)+2MGO</t>
  </si>
  <si>
    <t>ABOTNC</t>
  </si>
  <si>
    <t>ABOTERRA NITRATO DE CALCIO</t>
  </si>
  <si>
    <t>55LBS</t>
  </si>
  <si>
    <t>FLOR-SOLUB</t>
  </si>
  <si>
    <t>FLORACION SOLUBLE</t>
  </si>
  <si>
    <t>PLAMT-3</t>
  </si>
  <si>
    <t>PLAMTAR 3 - BALANCE NK</t>
  </si>
  <si>
    <t>25LBS</t>
  </si>
  <si>
    <t>PROD-SOLUB</t>
  </si>
  <si>
    <t>PRODUCCION SOLUBLE</t>
  </si>
  <si>
    <t>SEMI-FUTURO</t>
  </si>
  <si>
    <t>SEMILLERO FUTURO ( 12-8- 20+4MGO+4S+ME)</t>
  </si>
  <si>
    <t>SULFZINC</t>
  </si>
  <si>
    <t>SULFATO DE ZINC )</t>
  </si>
  <si>
    <t>25KG</t>
  </si>
  <si>
    <t>ROLL-TELA3.5X100M</t>
  </si>
  <si>
    <t>ROLLO TELA TABAC 3.5X100 MT</t>
  </si>
  <si>
    <t>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</si>
</sst>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"/>
  </numFmts>
  <fonts count="17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15" fillId="0" borderId="0" xfId="0" applyFont="1"/>
    <xf numFmtId="0" fontId="15" fillId="0" borderId="0" xfId="0" applyFont="1" applyAlignment="1">
      <alignment horizontal="center"/>
    </xf>
    <xf numFmtId="4" fontId="0" fillId="0" borderId="0" xfId="0" applyNumberFormat="1"/>
    <xf numFmtId="164" fontId="0" fillId="0" borderId="2" xfId="0" applyNumberFormat="1" applyBorder="1"/>
    <xf numFmtId="0" fontId="0" fillId="0" borderId="2" xfId="0" applyBorder="1"/>
    <xf numFmtId="4" fontId="0" fillId="0" borderId="2" xfId="0" applyNumberFormat="1" applyBorder="1"/>
    <xf numFmtId="4" fontId="15" fillId="0" borderId="2" xfId="0" applyNumberFormat="1" applyFont="1" applyBorder="1"/>
    <xf numFmtId="164" fontId="0" fillId="0" borderId="6" xfId="0" applyNumberFormat="1" applyBorder="1"/>
    <xf numFmtId="4" fontId="0" fillId="0" borderId="6" xfId="0" applyNumberFormat="1" applyBorder="1"/>
    <xf numFmtId="4" fontId="16" fillId="0" borderId="2" xfId="0" applyNumberFormat="1" applyFont="1" applyBorder="1"/>
    <xf numFmtId="43" fontId="0" fillId="0" borderId="2" xfId="51" applyFont="1" applyBorder="1"/>
    <xf numFmtId="0" fontId="0" fillId="0" borderId="6" xfId="0" applyBorder="1"/>
    <xf numFmtId="43" fontId="0" fillId="0" borderId="6" xfId="51" applyFont="1" applyBorder="1"/>
    <xf numFmtId="0" fontId="15" fillId="0" borderId="0" xfId="0" applyFont="1" applyAlignment="1">
      <alignment horizontal="center"/>
    </xf>
    <xf numFmtId="0" fontId="15" fillId="9" borderId="7" xfId="0" applyFont="1" applyFill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horizontal="center" vertical="center"/>
    </xf>
    <xf numFmtId="0" fontId="15" fillId="9" borderId="9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</cellXfs>
  <cellStyles count="52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2" xfId="5" xr:uid="{00000000-0005-0000-0000-000004000000}"/>
    <cellStyle name="Accent 2 1" xfId="6" xr:uid="{00000000-0005-0000-0000-000005000000}"/>
    <cellStyle name="Accent 2 2" xfId="7" xr:uid="{00000000-0005-0000-0000-000006000000}"/>
    <cellStyle name="Accent 3" xfId="8" xr:uid="{00000000-0005-0000-0000-000007000000}"/>
    <cellStyle name="Accent 3 1" xfId="9" xr:uid="{00000000-0005-0000-0000-000008000000}"/>
    <cellStyle name="Accent 3 2" xfId="10" xr:uid="{00000000-0005-0000-0000-000009000000}"/>
    <cellStyle name="Accent 4" xfId="11" xr:uid="{00000000-0005-0000-0000-00000A000000}"/>
    <cellStyle name="Accent 5" xfId="12" xr:uid="{00000000-0005-0000-0000-00000B000000}"/>
    <cellStyle name="Bad" xfId="13" xr:uid="{00000000-0005-0000-0000-00000C000000}"/>
    <cellStyle name="Bad 1" xfId="14" xr:uid="{00000000-0005-0000-0000-00000D000000}"/>
    <cellStyle name="Bad 2" xfId="15" xr:uid="{00000000-0005-0000-0000-00000E000000}"/>
    <cellStyle name="Error" xfId="16" xr:uid="{00000000-0005-0000-0000-00000F000000}"/>
    <cellStyle name="Error 1" xfId="17" xr:uid="{00000000-0005-0000-0000-000010000000}"/>
    <cellStyle name="Error 2" xfId="18" xr:uid="{00000000-0005-0000-0000-000011000000}"/>
    <cellStyle name="Excel_BuiltIn_Neutral" xfId="19" xr:uid="{00000000-0005-0000-0000-000012000000}"/>
    <cellStyle name="Footnote" xfId="20" xr:uid="{00000000-0005-0000-0000-000013000000}"/>
    <cellStyle name="Footnote 1" xfId="21" xr:uid="{00000000-0005-0000-0000-000014000000}"/>
    <cellStyle name="Footnote 2" xfId="22" xr:uid="{00000000-0005-0000-0000-000015000000}"/>
    <cellStyle name="Good" xfId="23" xr:uid="{00000000-0005-0000-0000-000016000000}"/>
    <cellStyle name="Good 1" xfId="24" xr:uid="{00000000-0005-0000-0000-000017000000}"/>
    <cellStyle name="Good 2" xfId="25" xr:uid="{00000000-0005-0000-0000-000018000000}"/>
    <cellStyle name="Heading" xfId="26" xr:uid="{00000000-0005-0000-0000-000019000000}"/>
    <cellStyle name="Heading (user) (user)" xfId="27" xr:uid="{00000000-0005-0000-0000-00001A000000}"/>
    <cellStyle name="Heading (user) (user) (user)" xfId="28" xr:uid="{00000000-0005-0000-0000-00001B000000}"/>
    <cellStyle name="Heading (user) (user) (user) (user)" xfId="29" xr:uid="{00000000-0005-0000-0000-00001C000000}"/>
    <cellStyle name="Heading 1" xfId="30" xr:uid="{00000000-0005-0000-0000-00001D000000}"/>
    <cellStyle name="Heading 1 1" xfId="31" xr:uid="{00000000-0005-0000-0000-00001E000000}"/>
    <cellStyle name="Heading 1 2" xfId="32" xr:uid="{00000000-0005-0000-0000-00001F000000}"/>
    <cellStyle name="Heading 2" xfId="33" xr:uid="{00000000-0005-0000-0000-000020000000}"/>
    <cellStyle name="Heading 2 1" xfId="34" xr:uid="{00000000-0005-0000-0000-000021000000}"/>
    <cellStyle name="Heading 2 2" xfId="35" xr:uid="{00000000-0005-0000-0000-000022000000}"/>
    <cellStyle name="Heading1" xfId="36" xr:uid="{00000000-0005-0000-0000-000023000000}"/>
    <cellStyle name="Millares" xfId="51" builtinId="3"/>
    <cellStyle name="Normal" xfId="0" builtinId="0" customBuiltin="1"/>
    <cellStyle name="Note" xfId="37" xr:uid="{00000000-0005-0000-0000-000025000000}"/>
    <cellStyle name="Note 1" xfId="38" xr:uid="{00000000-0005-0000-0000-000026000000}"/>
    <cellStyle name="Note 2" xfId="39" xr:uid="{00000000-0005-0000-0000-000027000000}"/>
    <cellStyle name="Result" xfId="40" xr:uid="{00000000-0005-0000-0000-000028000000}"/>
    <cellStyle name="Result2" xfId="41" xr:uid="{00000000-0005-0000-0000-000029000000}"/>
    <cellStyle name="Status" xfId="42" xr:uid="{00000000-0005-0000-0000-00002A000000}"/>
    <cellStyle name="Status 1" xfId="43" xr:uid="{00000000-0005-0000-0000-00002B000000}"/>
    <cellStyle name="Status 2" xfId="44" xr:uid="{00000000-0005-0000-0000-00002C000000}"/>
    <cellStyle name="Text" xfId="45" xr:uid="{00000000-0005-0000-0000-00002D000000}"/>
    <cellStyle name="Text 1" xfId="46" xr:uid="{00000000-0005-0000-0000-00002E000000}"/>
    <cellStyle name="Text 2" xfId="47" xr:uid="{00000000-0005-0000-0000-00002F000000}"/>
    <cellStyle name="Warning" xfId="48" xr:uid="{00000000-0005-0000-0000-000030000000}"/>
    <cellStyle name="Warning 1" xfId="49" xr:uid="{00000000-0005-0000-0000-000031000000}"/>
    <cellStyle name="Warning 2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661546</xdr:colOff>
      <xdr:row>4</xdr:row>
      <xdr:rowOff>141807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39F228D-CBBA-5A76-67DC-C7B3D6871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9746" cy="865707"/>
        </a:xfrm>
        <a:prstGeom prst="rect">
          <a:avLst/>
        </a:prstGeom>
      </xdr:spPr>
    </xdr:pic>
    <xdr:clientData/>
  </xdr:twoCellAnchor>
  <xdr:twoCellAnchor editAs="oneCell">
    <xdr:from>
      <xdr:col>5</xdr:col>
      <xdr:colOff>457200</xdr:colOff>
      <xdr:row>0</xdr:row>
      <xdr:rowOff>0</xdr:rowOff>
    </xdr:from>
    <xdr:to>
      <xdr:col>7</xdr:col>
      <xdr:colOff>834556</xdr:colOff>
      <xdr:row>4</xdr:row>
      <xdr:rowOff>166193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C8F04F8-93E7-C4B6-BAB1-9B212CDC5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82025" y="0"/>
          <a:ext cx="1920406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0"/>
  <sheetViews>
    <sheetView tabSelected="1" workbookViewId="0">
      <selection activeCell="C119" sqref="C119"/>
    </sheetView>
  </sheetViews>
  <sheetFormatPr baseColWidth="10" defaultRowHeight="14.25"/>
  <cols>
    <col min="1" max="1" width="11" customWidth="1"/>
    <col min="2" max="2" width="18" customWidth="1"/>
    <col min="3" max="3" width="23.25" customWidth="1"/>
    <col min="4" max="4" width="43.75" customWidth="1"/>
    <col min="5" max="5" width="10.625" customWidth="1"/>
    <col min="6" max="6" width="9.625" customWidth="1"/>
    <col min="7" max="7" width="10.625" customWidth="1"/>
    <col min="8" max="8" width="12" customWidth="1"/>
    <col min="9" max="9" width="11" customWidth="1"/>
  </cols>
  <sheetData>
    <row r="2" spans="1:8" ht="14.25" customHeight="1">
      <c r="A2" s="14" t="s">
        <v>12</v>
      </c>
      <c r="B2" s="14"/>
      <c r="C2" s="14"/>
      <c r="D2" s="14"/>
      <c r="E2" s="14"/>
      <c r="F2" s="14"/>
      <c r="G2" s="14"/>
      <c r="H2" s="14"/>
    </row>
    <row r="3" spans="1:8" ht="14.25" customHeight="1">
      <c r="A3" s="14" t="s">
        <v>0</v>
      </c>
      <c r="B3" s="14"/>
      <c r="C3" s="14"/>
      <c r="D3" s="14"/>
      <c r="E3" s="14"/>
      <c r="F3" s="14"/>
      <c r="G3" s="14"/>
      <c r="H3" s="14"/>
    </row>
    <row r="4" spans="1:8" ht="14.25" customHeight="1">
      <c r="A4" s="14" t="s">
        <v>13</v>
      </c>
      <c r="B4" s="14"/>
      <c r="C4" s="14"/>
      <c r="D4" s="14"/>
      <c r="E4" s="14"/>
      <c r="F4" s="14"/>
      <c r="G4" s="14"/>
      <c r="H4" s="14"/>
    </row>
    <row r="5" spans="1:8" ht="14.25" customHeight="1" thickBot="1">
      <c r="A5" s="2"/>
      <c r="B5" s="2"/>
      <c r="C5" s="2"/>
      <c r="D5" s="2"/>
      <c r="E5" s="2"/>
      <c r="F5" s="2"/>
      <c r="G5" s="2"/>
      <c r="H5" s="2"/>
    </row>
    <row r="6" spans="1:8" ht="14.25" customHeight="1">
      <c r="A6" s="15" t="s">
        <v>7</v>
      </c>
      <c r="B6" s="18" t="s">
        <v>8</v>
      </c>
      <c r="C6" s="18" t="s">
        <v>9</v>
      </c>
      <c r="D6" s="18" t="s">
        <v>10</v>
      </c>
      <c r="E6" s="18" t="s">
        <v>1</v>
      </c>
      <c r="F6" s="18" t="s">
        <v>11</v>
      </c>
      <c r="G6" s="18" t="s">
        <v>2</v>
      </c>
      <c r="H6" s="18" t="s">
        <v>3</v>
      </c>
    </row>
    <row r="7" spans="1:8" ht="14.25" customHeight="1">
      <c r="A7" s="16"/>
      <c r="B7" s="19"/>
      <c r="C7" s="19"/>
      <c r="D7" s="19"/>
      <c r="E7" s="19"/>
      <c r="F7" s="19"/>
      <c r="G7" s="19"/>
      <c r="H7" s="19"/>
    </row>
    <row r="8" spans="1:8" ht="15" customHeight="1">
      <c r="A8" s="16"/>
      <c r="B8" s="19"/>
      <c r="C8" s="19"/>
      <c r="D8" s="19"/>
      <c r="E8" s="19"/>
      <c r="F8" s="19"/>
      <c r="G8" s="19"/>
      <c r="H8" s="19"/>
    </row>
    <row r="9" spans="1:8">
      <c r="A9" s="16"/>
      <c r="B9" s="19"/>
      <c r="C9" s="19"/>
      <c r="D9" s="19"/>
      <c r="E9" s="19"/>
      <c r="F9" s="19"/>
      <c r="G9" s="19"/>
      <c r="H9" s="19"/>
    </row>
    <row r="10" spans="1:8" ht="15" customHeight="1" thickBot="1">
      <c r="A10" s="17"/>
      <c r="B10" s="20"/>
      <c r="C10" s="20"/>
      <c r="D10" s="20"/>
      <c r="E10" s="20"/>
      <c r="F10" s="20"/>
      <c r="G10" s="20"/>
      <c r="H10" s="20"/>
    </row>
    <row r="11" spans="1:8">
      <c r="A11" s="8">
        <v>42746</v>
      </c>
      <c r="B11" s="12" t="s">
        <v>4</v>
      </c>
      <c r="C11" s="12" t="s">
        <v>16</v>
      </c>
      <c r="D11" s="12" t="s">
        <v>17</v>
      </c>
      <c r="E11" s="12">
        <v>13</v>
      </c>
      <c r="F11" s="12" t="s">
        <v>18</v>
      </c>
      <c r="G11" s="13">
        <v>1916</v>
      </c>
      <c r="H11" s="9">
        <f>+E11*G11</f>
        <v>24908</v>
      </c>
    </row>
    <row r="12" spans="1:8">
      <c r="A12" s="4">
        <v>42912</v>
      </c>
      <c r="B12" s="5" t="s">
        <v>4</v>
      </c>
      <c r="C12" s="5" t="s">
        <v>19</v>
      </c>
      <c r="D12" s="5" t="s">
        <v>20</v>
      </c>
      <c r="E12" s="5">
        <v>52</v>
      </c>
      <c r="F12" s="5" t="s">
        <v>18</v>
      </c>
      <c r="G12" s="11">
        <v>2459</v>
      </c>
      <c r="H12" s="9">
        <f t="shared" ref="H12:H19" si="0">+E12*G12</f>
        <v>127868</v>
      </c>
    </row>
    <row r="13" spans="1:8">
      <c r="A13" s="4">
        <v>43095</v>
      </c>
      <c r="B13" s="5" t="s">
        <v>4</v>
      </c>
      <c r="C13" s="5" t="s">
        <v>21</v>
      </c>
      <c r="D13" s="5" t="s">
        <v>22</v>
      </c>
      <c r="E13" s="5">
        <v>12</v>
      </c>
      <c r="F13" s="5" t="s">
        <v>23</v>
      </c>
      <c r="G13" s="11">
        <v>630</v>
      </c>
      <c r="H13" s="9">
        <f t="shared" si="0"/>
        <v>7560</v>
      </c>
    </row>
    <row r="14" spans="1:8">
      <c r="A14" s="4">
        <v>43049</v>
      </c>
      <c r="B14" s="5" t="s">
        <v>4</v>
      </c>
      <c r="C14" s="5" t="s">
        <v>24</v>
      </c>
      <c r="D14" s="5" t="s">
        <v>25</v>
      </c>
      <c r="E14" s="5">
        <v>15</v>
      </c>
      <c r="F14" s="5" t="s">
        <v>23</v>
      </c>
      <c r="G14" s="11">
        <v>1250.76</v>
      </c>
      <c r="H14" s="9">
        <f t="shared" si="0"/>
        <v>18761.400000000001</v>
      </c>
    </row>
    <row r="15" spans="1:8">
      <c r="A15" s="4">
        <v>42758</v>
      </c>
      <c r="B15" s="5" t="s">
        <v>4</v>
      </c>
      <c r="C15" s="5" t="s">
        <v>26</v>
      </c>
      <c r="D15" s="5" t="s">
        <v>27</v>
      </c>
      <c r="E15" s="5">
        <v>4</v>
      </c>
      <c r="F15" s="5" t="s">
        <v>28</v>
      </c>
      <c r="G15" s="11">
        <v>573.75</v>
      </c>
      <c r="H15" s="9">
        <f t="shared" si="0"/>
        <v>2295</v>
      </c>
    </row>
    <row r="16" spans="1:8">
      <c r="A16" s="4">
        <v>39141</v>
      </c>
      <c r="B16" s="5" t="s">
        <v>4</v>
      </c>
      <c r="C16" s="5" t="s">
        <v>29</v>
      </c>
      <c r="D16" s="5" t="s">
        <v>30</v>
      </c>
      <c r="E16" s="5">
        <v>3</v>
      </c>
      <c r="F16" s="5" t="s">
        <v>23</v>
      </c>
      <c r="G16" s="11">
        <v>1862.04061</v>
      </c>
      <c r="H16" s="9">
        <f t="shared" si="0"/>
        <v>5586.12183</v>
      </c>
    </row>
    <row r="17" spans="1:8">
      <c r="A17" s="4">
        <v>42647</v>
      </c>
      <c r="B17" s="5" t="s">
        <v>4</v>
      </c>
      <c r="C17" s="5" t="s">
        <v>31</v>
      </c>
      <c r="D17" s="5" t="s">
        <v>32</v>
      </c>
      <c r="E17" s="5">
        <v>15</v>
      </c>
      <c r="F17" s="5" t="s">
        <v>23</v>
      </c>
      <c r="G17" s="11">
        <v>795</v>
      </c>
      <c r="H17" s="9">
        <f t="shared" si="0"/>
        <v>11925</v>
      </c>
    </row>
    <row r="18" spans="1:8">
      <c r="A18" s="4">
        <v>42912</v>
      </c>
      <c r="B18" s="5" t="s">
        <v>4</v>
      </c>
      <c r="C18" s="5" t="s">
        <v>33</v>
      </c>
      <c r="D18" s="5" t="s">
        <v>34</v>
      </c>
      <c r="E18" s="5">
        <v>2</v>
      </c>
      <c r="F18" s="5" t="s">
        <v>35</v>
      </c>
      <c r="G18" s="11">
        <v>1408</v>
      </c>
      <c r="H18" s="9">
        <f t="shared" si="0"/>
        <v>2816</v>
      </c>
    </row>
    <row r="19" spans="1:8">
      <c r="A19" s="4">
        <v>42647</v>
      </c>
      <c r="B19" s="5" t="s">
        <v>5</v>
      </c>
      <c r="C19" s="5" t="s">
        <v>36</v>
      </c>
      <c r="D19" s="5" t="s">
        <v>37</v>
      </c>
      <c r="E19" s="5">
        <v>2</v>
      </c>
      <c r="F19" s="5" t="s">
        <v>38</v>
      </c>
      <c r="G19" s="11">
        <v>16100</v>
      </c>
      <c r="H19" s="9">
        <f t="shared" si="0"/>
        <v>32200</v>
      </c>
    </row>
    <row r="20" spans="1:8" ht="15">
      <c r="A20" s="21" t="s">
        <v>6</v>
      </c>
      <c r="B20" s="22"/>
      <c r="C20" s="22"/>
      <c r="D20" s="22"/>
      <c r="E20" s="22"/>
      <c r="F20" s="22"/>
      <c r="G20" s="23"/>
      <c r="H20" s="7">
        <f>SUM(H11:H19)</f>
        <v>233919.52182999998</v>
      </c>
    </row>
    <row r="21" spans="1:8">
      <c r="G21" s="3"/>
      <c r="H21" s="3"/>
    </row>
    <row r="22" spans="1:8">
      <c r="G22" s="3"/>
      <c r="H22" s="3"/>
    </row>
    <row r="23" spans="1:8">
      <c r="G23" s="3"/>
      <c r="H23" s="3"/>
    </row>
    <row r="24" spans="1:8">
      <c r="G24" s="3"/>
      <c r="H24" s="3"/>
    </row>
    <row r="25" spans="1:8">
      <c r="G25" s="3"/>
      <c r="H25" s="3"/>
    </row>
    <row r="26" spans="1:8">
      <c r="G26" s="3"/>
      <c r="H26" s="3"/>
    </row>
    <row r="27" spans="1:8">
      <c r="G27" s="3"/>
      <c r="H27" s="3"/>
    </row>
    <row r="28" spans="1:8">
      <c r="G28" s="3"/>
      <c r="H28" s="3"/>
    </row>
    <row r="29" spans="1:8">
      <c r="G29" s="3"/>
      <c r="H29" s="3"/>
    </row>
    <row r="30" spans="1:8">
      <c r="G30" s="3"/>
      <c r="H30" s="3"/>
    </row>
    <row r="31" spans="1:8">
      <c r="G31" s="3"/>
      <c r="H31" s="3"/>
    </row>
    <row r="32" spans="1:8">
      <c r="G32" s="3"/>
      <c r="H32" s="3"/>
    </row>
    <row r="33" spans="1:8">
      <c r="G33" s="3"/>
      <c r="H33" s="3"/>
    </row>
    <row r="34" spans="1:8">
      <c r="G34" s="3"/>
      <c r="H34" s="3"/>
    </row>
    <row r="35" spans="1:8">
      <c r="G35" s="3"/>
      <c r="H35" s="3"/>
    </row>
    <row r="36" spans="1:8">
      <c r="G36" s="3"/>
      <c r="H36" s="3"/>
    </row>
    <row r="37" spans="1:8">
      <c r="G37" s="3"/>
      <c r="H37" s="3"/>
    </row>
    <row r="41" spans="1:8" ht="14.25" customHeight="1">
      <c r="A41" s="14" t="s">
        <v>12</v>
      </c>
      <c r="B41" s="14"/>
      <c r="C41" s="14"/>
      <c r="D41" s="14"/>
      <c r="E41" s="14"/>
      <c r="F41" s="14"/>
      <c r="G41" s="14"/>
      <c r="H41" s="14"/>
    </row>
    <row r="42" spans="1:8" ht="14.25" customHeight="1">
      <c r="A42" s="14" t="s">
        <v>0</v>
      </c>
      <c r="B42" s="14"/>
      <c r="C42" s="14"/>
      <c r="D42" s="14"/>
      <c r="E42" s="14"/>
      <c r="F42" s="14"/>
      <c r="G42" s="14"/>
      <c r="H42" s="14"/>
    </row>
    <row r="43" spans="1:8" ht="14.25" customHeight="1">
      <c r="A43" s="14" t="s">
        <v>14</v>
      </c>
      <c r="B43" s="14"/>
      <c r="C43" s="14"/>
      <c r="D43" s="14"/>
      <c r="E43" s="14"/>
      <c r="F43" s="14"/>
      <c r="G43" s="14"/>
      <c r="H43" s="14"/>
    </row>
    <row r="44" spans="1:8" ht="14.25" customHeight="1" thickBot="1">
      <c r="A44" s="2"/>
      <c r="B44" s="2"/>
      <c r="C44" s="2"/>
      <c r="D44" s="2"/>
      <c r="E44" s="2"/>
      <c r="F44" s="2"/>
      <c r="G44" s="2"/>
      <c r="H44" s="2"/>
    </row>
    <row r="45" spans="1:8" ht="14.25" customHeight="1">
      <c r="A45" s="15" t="s">
        <v>7</v>
      </c>
      <c r="B45" s="18" t="s">
        <v>8</v>
      </c>
      <c r="C45" s="18" t="s">
        <v>9</v>
      </c>
      <c r="D45" s="18" t="s">
        <v>10</v>
      </c>
      <c r="E45" s="18" t="s">
        <v>1</v>
      </c>
      <c r="F45" s="18" t="s">
        <v>11</v>
      </c>
      <c r="G45" s="18" t="s">
        <v>2</v>
      </c>
      <c r="H45" s="18" t="s">
        <v>3</v>
      </c>
    </row>
    <row r="46" spans="1:8" ht="14.25" customHeight="1">
      <c r="A46" s="16"/>
      <c r="B46" s="19"/>
      <c r="C46" s="19"/>
      <c r="D46" s="19"/>
      <c r="E46" s="19"/>
      <c r="F46" s="19"/>
      <c r="G46" s="19"/>
      <c r="H46" s="19"/>
    </row>
    <row r="47" spans="1:8" ht="14.25" customHeight="1">
      <c r="A47" s="16"/>
      <c r="B47" s="19"/>
      <c r="C47" s="19"/>
      <c r="D47" s="19"/>
      <c r="E47" s="19"/>
      <c r="F47" s="19"/>
      <c r="G47" s="19"/>
      <c r="H47" s="19"/>
    </row>
    <row r="48" spans="1:8" ht="14.25" customHeight="1">
      <c r="A48" s="16"/>
      <c r="B48" s="19"/>
      <c r="C48" s="19"/>
      <c r="D48" s="19"/>
      <c r="E48" s="19"/>
      <c r="F48" s="19"/>
      <c r="G48" s="19"/>
      <c r="H48" s="19"/>
    </row>
    <row r="49" spans="1:8" ht="15" customHeight="1" thickBot="1">
      <c r="A49" s="17"/>
      <c r="B49" s="20"/>
      <c r="C49" s="20"/>
      <c r="D49" s="20"/>
      <c r="E49" s="20"/>
      <c r="F49" s="20"/>
      <c r="G49" s="20"/>
      <c r="H49" s="20"/>
    </row>
    <row r="50" spans="1:8">
      <c r="A50" s="8">
        <v>42746</v>
      </c>
      <c r="B50" s="5" t="s">
        <v>4</v>
      </c>
      <c r="C50" s="5" t="s">
        <v>16</v>
      </c>
      <c r="D50" s="5" t="s">
        <v>17</v>
      </c>
      <c r="E50" s="5">
        <v>13</v>
      </c>
      <c r="F50" s="5" t="s">
        <v>18</v>
      </c>
      <c r="G50" s="11">
        <v>1916</v>
      </c>
      <c r="H50" s="9">
        <f>+E50*G50</f>
        <v>24908</v>
      </c>
    </row>
    <row r="51" spans="1:8">
      <c r="A51" s="4">
        <v>42912</v>
      </c>
      <c r="B51" s="5" t="s">
        <v>4</v>
      </c>
      <c r="C51" s="5" t="s">
        <v>19</v>
      </c>
      <c r="D51" s="5" t="s">
        <v>20</v>
      </c>
      <c r="E51" s="5">
        <v>50</v>
      </c>
      <c r="F51" s="5" t="s">
        <v>18</v>
      </c>
      <c r="G51" s="11">
        <v>2459</v>
      </c>
      <c r="H51" s="9">
        <f t="shared" ref="H51:H58" si="1">+E51*G51</f>
        <v>122950</v>
      </c>
    </row>
    <row r="52" spans="1:8">
      <c r="A52" s="4">
        <v>43095</v>
      </c>
      <c r="B52" s="5" t="s">
        <v>4</v>
      </c>
      <c r="C52" s="5" t="s">
        <v>21</v>
      </c>
      <c r="D52" s="5" t="s">
        <v>22</v>
      </c>
      <c r="E52" s="5">
        <v>12</v>
      </c>
      <c r="F52" s="5" t="s">
        <v>23</v>
      </c>
      <c r="G52" s="11">
        <v>630</v>
      </c>
      <c r="H52" s="9">
        <f t="shared" si="1"/>
        <v>7560</v>
      </c>
    </row>
    <row r="53" spans="1:8">
      <c r="A53" s="4">
        <v>43049</v>
      </c>
      <c r="B53" s="5" t="s">
        <v>4</v>
      </c>
      <c r="C53" s="5" t="s">
        <v>24</v>
      </c>
      <c r="D53" s="5" t="s">
        <v>25</v>
      </c>
      <c r="E53" s="5">
        <v>15</v>
      </c>
      <c r="F53" s="5" t="s">
        <v>23</v>
      </c>
      <c r="G53" s="11">
        <v>1250.76</v>
      </c>
      <c r="H53" s="9">
        <f t="shared" si="1"/>
        <v>18761.400000000001</v>
      </c>
    </row>
    <row r="54" spans="1:8">
      <c r="A54" s="4">
        <v>42758</v>
      </c>
      <c r="B54" s="5" t="s">
        <v>4</v>
      </c>
      <c r="C54" s="5" t="s">
        <v>26</v>
      </c>
      <c r="D54" s="5" t="s">
        <v>27</v>
      </c>
      <c r="E54" s="5">
        <v>4</v>
      </c>
      <c r="F54" s="5" t="s">
        <v>28</v>
      </c>
      <c r="G54" s="11">
        <v>573.75</v>
      </c>
      <c r="H54" s="9">
        <f t="shared" si="1"/>
        <v>2295</v>
      </c>
    </row>
    <row r="55" spans="1:8">
      <c r="A55" s="4">
        <v>39141</v>
      </c>
      <c r="B55" s="5" t="s">
        <v>4</v>
      </c>
      <c r="C55" s="5" t="s">
        <v>29</v>
      </c>
      <c r="D55" s="5" t="s">
        <v>30</v>
      </c>
      <c r="E55" s="5">
        <v>3</v>
      </c>
      <c r="F55" s="5" t="s">
        <v>23</v>
      </c>
      <c r="G55" s="11">
        <v>1862.04061</v>
      </c>
      <c r="H55" s="9">
        <f t="shared" si="1"/>
        <v>5586.12183</v>
      </c>
    </row>
    <row r="56" spans="1:8">
      <c r="A56" s="4">
        <v>42647</v>
      </c>
      <c r="B56" s="5" t="s">
        <v>4</v>
      </c>
      <c r="C56" s="5" t="s">
        <v>31</v>
      </c>
      <c r="D56" s="5" t="s">
        <v>32</v>
      </c>
      <c r="E56" s="5">
        <v>15</v>
      </c>
      <c r="F56" s="5" t="s">
        <v>23</v>
      </c>
      <c r="G56" s="11">
        <v>795</v>
      </c>
      <c r="H56" s="9">
        <f t="shared" si="1"/>
        <v>11925</v>
      </c>
    </row>
    <row r="57" spans="1:8">
      <c r="A57" s="4">
        <v>42912</v>
      </c>
      <c r="B57" s="5" t="s">
        <v>4</v>
      </c>
      <c r="C57" s="5" t="s">
        <v>33</v>
      </c>
      <c r="D57" s="5" t="s">
        <v>34</v>
      </c>
      <c r="E57" s="5">
        <v>2</v>
      </c>
      <c r="F57" s="5" t="s">
        <v>35</v>
      </c>
      <c r="G57" s="11">
        <v>1408</v>
      </c>
      <c r="H57" s="9">
        <f t="shared" si="1"/>
        <v>2816</v>
      </c>
    </row>
    <row r="58" spans="1:8">
      <c r="A58" s="4">
        <v>42647</v>
      </c>
      <c r="B58" s="5" t="s">
        <v>5</v>
      </c>
      <c r="C58" s="5" t="s">
        <v>36</v>
      </c>
      <c r="D58" s="5" t="s">
        <v>37</v>
      </c>
      <c r="E58" s="5">
        <v>2</v>
      </c>
      <c r="F58" s="5" t="s">
        <v>38</v>
      </c>
      <c r="G58" s="11">
        <v>16100</v>
      </c>
      <c r="H58" s="9">
        <f t="shared" si="1"/>
        <v>32200</v>
      </c>
    </row>
    <row r="59" spans="1:8" ht="15">
      <c r="A59" s="21" t="s">
        <v>6</v>
      </c>
      <c r="B59" s="22"/>
      <c r="C59" s="22"/>
      <c r="D59" s="22"/>
      <c r="E59" s="22"/>
      <c r="F59" s="22"/>
      <c r="G59" s="23"/>
      <c r="H59" s="7">
        <f>SUM(H50:H58)</f>
        <v>229001.52182999998</v>
      </c>
    </row>
    <row r="81" spans="1:8" ht="15">
      <c r="A81" s="14" t="s">
        <v>12</v>
      </c>
      <c r="B81" s="14"/>
      <c r="C81" s="14"/>
      <c r="D81" s="14"/>
      <c r="E81" s="14"/>
      <c r="F81" s="14"/>
      <c r="G81" s="14"/>
      <c r="H81" s="14"/>
    </row>
    <row r="82" spans="1:8" ht="14.25" customHeight="1">
      <c r="A82" s="14" t="s">
        <v>0</v>
      </c>
      <c r="B82" s="14"/>
      <c r="C82" s="14"/>
      <c r="D82" s="14"/>
      <c r="E82" s="14"/>
      <c r="F82" s="14"/>
      <c r="G82" s="14"/>
      <c r="H82" s="14"/>
    </row>
    <row r="83" spans="1:8" ht="14.25" customHeight="1">
      <c r="A83" s="14" t="s">
        <v>15</v>
      </c>
      <c r="B83" s="14"/>
      <c r="C83" s="14"/>
      <c r="D83" s="14"/>
      <c r="E83" s="14"/>
      <c r="F83" s="14"/>
      <c r="G83" s="14"/>
      <c r="H83" s="14"/>
    </row>
    <row r="84" spans="1:8" ht="15.75" thickBot="1">
      <c r="C84" s="1"/>
    </row>
    <row r="85" spans="1:8" ht="14.25" customHeight="1">
      <c r="A85" s="15" t="s">
        <v>7</v>
      </c>
      <c r="B85" s="18" t="s">
        <v>8</v>
      </c>
      <c r="C85" s="18" t="s">
        <v>9</v>
      </c>
      <c r="D85" s="18" t="s">
        <v>10</v>
      </c>
      <c r="E85" s="18" t="s">
        <v>1</v>
      </c>
      <c r="F85" s="18" t="s">
        <v>11</v>
      </c>
      <c r="G85" s="18" t="s">
        <v>2</v>
      </c>
      <c r="H85" s="18" t="s">
        <v>3</v>
      </c>
    </row>
    <row r="86" spans="1:8" ht="14.25" customHeight="1">
      <c r="A86" s="16"/>
      <c r="B86" s="19"/>
      <c r="C86" s="19"/>
      <c r="D86" s="19"/>
      <c r="E86" s="19"/>
      <c r="F86" s="19"/>
      <c r="G86" s="19"/>
      <c r="H86" s="19"/>
    </row>
    <row r="87" spans="1:8" ht="14.25" customHeight="1">
      <c r="A87" s="16"/>
      <c r="B87" s="19"/>
      <c r="C87" s="19"/>
      <c r="D87" s="19"/>
      <c r="E87" s="19"/>
      <c r="F87" s="19"/>
      <c r="G87" s="19"/>
      <c r="H87" s="19"/>
    </row>
    <row r="88" spans="1:8" ht="14.25" customHeight="1">
      <c r="A88" s="16"/>
      <c r="B88" s="19"/>
      <c r="C88" s="19"/>
      <c r="D88" s="19"/>
      <c r="E88" s="19"/>
      <c r="F88" s="19"/>
      <c r="G88" s="19"/>
      <c r="H88" s="19"/>
    </row>
    <row r="89" spans="1:8" ht="15" customHeight="1" thickBot="1">
      <c r="A89" s="17"/>
      <c r="B89" s="20"/>
      <c r="C89" s="20"/>
      <c r="D89" s="20"/>
      <c r="E89" s="20"/>
      <c r="F89" s="20"/>
      <c r="G89" s="20"/>
      <c r="H89" s="20"/>
    </row>
    <row r="90" spans="1:8">
      <c r="A90" s="4">
        <v>42746</v>
      </c>
      <c r="B90" s="5" t="s">
        <v>4</v>
      </c>
      <c r="C90" s="5" t="s">
        <v>16</v>
      </c>
      <c r="D90" s="5" t="s">
        <v>17</v>
      </c>
      <c r="E90" s="5">
        <v>13</v>
      </c>
      <c r="F90" s="5" t="s">
        <v>18</v>
      </c>
      <c r="G90" s="11">
        <v>1916</v>
      </c>
      <c r="H90" s="6">
        <f>+E90*G90</f>
        <v>24908</v>
      </c>
    </row>
    <row r="91" spans="1:8">
      <c r="A91" s="4">
        <v>42912</v>
      </c>
      <c r="B91" s="5" t="s">
        <v>4</v>
      </c>
      <c r="C91" s="5" t="s">
        <v>19</v>
      </c>
      <c r="D91" s="5" t="s">
        <v>20</v>
      </c>
      <c r="E91" s="5">
        <v>50</v>
      </c>
      <c r="F91" s="5" t="s">
        <v>18</v>
      </c>
      <c r="G91" s="11">
        <v>2459</v>
      </c>
      <c r="H91" s="6">
        <f t="shared" ref="H91:H98" si="2">+E91*G91</f>
        <v>122950</v>
      </c>
    </row>
    <row r="92" spans="1:8">
      <c r="A92" s="4">
        <v>43095</v>
      </c>
      <c r="B92" s="5" t="s">
        <v>4</v>
      </c>
      <c r="C92" s="5" t="s">
        <v>21</v>
      </c>
      <c r="D92" s="5" t="s">
        <v>22</v>
      </c>
      <c r="E92" s="5">
        <v>12</v>
      </c>
      <c r="F92" s="5" t="s">
        <v>23</v>
      </c>
      <c r="G92" s="11">
        <v>630</v>
      </c>
      <c r="H92" s="6">
        <f t="shared" si="2"/>
        <v>7560</v>
      </c>
    </row>
    <row r="93" spans="1:8">
      <c r="A93" s="4">
        <v>43049</v>
      </c>
      <c r="B93" s="5" t="s">
        <v>4</v>
      </c>
      <c r="C93" s="5" t="s">
        <v>24</v>
      </c>
      <c r="D93" s="5" t="s">
        <v>25</v>
      </c>
      <c r="E93" s="5">
        <v>15</v>
      </c>
      <c r="F93" s="5" t="s">
        <v>23</v>
      </c>
      <c r="G93" s="11">
        <v>1250.76</v>
      </c>
      <c r="H93" s="6">
        <f t="shared" si="2"/>
        <v>18761.400000000001</v>
      </c>
    </row>
    <row r="94" spans="1:8">
      <c r="A94" s="4">
        <v>42758</v>
      </c>
      <c r="B94" s="5" t="s">
        <v>4</v>
      </c>
      <c r="C94" s="5" t="s">
        <v>26</v>
      </c>
      <c r="D94" s="5" t="s">
        <v>27</v>
      </c>
      <c r="E94" s="5">
        <v>4</v>
      </c>
      <c r="F94" s="5" t="s">
        <v>28</v>
      </c>
      <c r="G94" s="11">
        <v>573.75</v>
      </c>
      <c r="H94" s="6">
        <f t="shared" si="2"/>
        <v>2295</v>
      </c>
    </row>
    <row r="95" spans="1:8">
      <c r="A95" s="4">
        <v>39141</v>
      </c>
      <c r="B95" s="5" t="s">
        <v>4</v>
      </c>
      <c r="C95" s="5" t="s">
        <v>29</v>
      </c>
      <c r="D95" s="5" t="s">
        <v>30</v>
      </c>
      <c r="E95" s="5">
        <v>3</v>
      </c>
      <c r="F95" s="5" t="s">
        <v>23</v>
      </c>
      <c r="G95" s="11">
        <v>1862.04061</v>
      </c>
      <c r="H95" s="6">
        <f t="shared" si="2"/>
        <v>5586.12183</v>
      </c>
    </row>
    <row r="96" spans="1:8">
      <c r="A96" s="4">
        <v>42647</v>
      </c>
      <c r="B96" s="5" t="s">
        <v>4</v>
      </c>
      <c r="C96" s="5" t="s">
        <v>31</v>
      </c>
      <c r="D96" s="5" t="s">
        <v>32</v>
      </c>
      <c r="E96" s="5">
        <v>15</v>
      </c>
      <c r="F96" s="5" t="s">
        <v>23</v>
      </c>
      <c r="G96" s="11">
        <v>795</v>
      </c>
      <c r="H96" s="6">
        <f t="shared" si="2"/>
        <v>11925</v>
      </c>
    </row>
    <row r="97" spans="1:8">
      <c r="A97" s="4">
        <v>42912</v>
      </c>
      <c r="B97" s="5" t="s">
        <v>4</v>
      </c>
      <c r="C97" s="5" t="s">
        <v>33</v>
      </c>
      <c r="D97" s="5" t="s">
        <v>34</v>
      </c>
      <c r="E97" s="5">
        <v>2</v>
      </c>
      <c r="F97" s="5" t="s">
        <v>35</v>
      </c>
      <c r="G97" s="11">
        <v>1408</v>
      </c>
      <c r="H97" s="6">
        <f t="shared" si="2"/>
        <v>2816</v>
      </c>
    </row>
    <row r="98" spans="1:8">
      <c r="A98" s="4">
        <v>42647</v>
      </c>
      <c r="B98" s="5" t="s">
        <v>5</v>
      </c>
      <c r="C98" s="5" t="s">
        <v>36</v>
      </c>
      <c r="D98" s="5" t="s">
        <v>37</v>
      </c>
      <c r="E98" s="5">
        <v>2</v>
      </c>
      <c r="F98" s="5" t="s">
        <v>38</v>
      </c>
      <c r="G98" s="11">
        <v>16100</v>
      </c>
      <c r="H98" s="6">
        <f t="shared" si="2"/>
        <v>32200</v>
      </c>
    </row>
    <row r="99" spans="1:8">
      <c r="A99" s="24" t="s">
        <v>6</v>
      </c>
      <c r="B99" s="25"/>
      <c r="C99" s="25"/>
      <c r="D99" s="25"/>
      <c r="E99" s="25"/>
      <c r="F99" s="25"/>
      <c r="G99" s="26"/>
      <c r="H99" s="10">
        <f>SUM(H90:H98)</f>
        <v>229001.52182999998</v>
      </c>
    </row>
    <row r="100" spans="1:8">
      <c r="G100" s="3"/>
      <c r="H100" s="3"/>
    </row>
  </sheetData>
  <mergeCells count="36">
    <mergeCell ref="H85:H89"/>
    <mergeCell ref="A81:H81"/>
    <mergeCell ref="A82:H82"/>
    <mergeCell ref="A83:H83"/>
    <mergeCell ref="A59:G59"/>
    <mergeCell ref="A99:G99"/>
    <mergeCell ref="A85:A89"/>
    <mergeCell ref="B85:B89"/>
    <mergeCell ref="C85:C89"/>
    <mergeCell ref="D85:D89"/>
    <mergeCell ref="E85:E89"/>
    <mergeCell ref="F85:F89"/>
    <mergeCell ref="G85:G89"/>
    <mergeCell ref="A42:H42"/>
    <mergeCell ref="A43:H43"/>
    <mergeCell ref="F45:F49"/>
    <mergeCell ref="G45:G49"/>
    <mergeCell ref="H45:H49"/>
    <mergeCell ref="A45:A49"/>
    <mergeCell ref="B45:B49"/>
    <mergeCell ref="C45:C49"/>
    <mergeCell ref="D45:D49"/>
    <mergeCell ref="E45:E49"/>
    <mergeCell ref="A2:H2"/>
    <mergeCell ref="A41:H41"/>
    <mergeCell ref="A3:H3"/>
    <mergeCell ref="A4:H4"/>
    <mergeCell ref="A6:A10"/>
    <mergeCell ref="B6:B10"/>
    <mergeCell ref="C6:C10"/>
    <mergeCell ref="D6:D10"/>
    <mergeCell ref="E6:E10"/>
    <mergeCell ref="F6:F10"/>
    <mergeCell ref="G6:G10"/>
    <mergeCell ref="H6:H10"/>
    <mergeCell ref="A20:G20"/>
  </mergeCells>
  <pageMargins left="0.94488188976377963" right="0.74803149606299213" top="0.59055118110236227" bottom="7.874015748031496E-2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inv_fertilizantes_abril_2022</vt:lpstr>
      <vt:lpstr>inv_fertilizantes_abril_2022!Área_de_impresión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Oficina de Libre Acceso a la Información Pública OAI</cp:lastModifiedBy>
  <cp:revision>1</cp:revision>
  <cp:lastPrinted>2023-07-12T13:22:27Z</cp:lastPrinted>
  <dcterms:created xsi:type="dcterms:W3CDTF">2022-07-05T16:15:15Z</dcterms:created>
  <dcterms:modified xsi:type="dcterms:W3CDTF">2025-01-17T16:26:43Z</dcterms:modified>
</cp:coreProperties>
</file>