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4 (Oct - Dic 2023)/"/>
    </mc:Choice>
  </mc:AlternateContent>
  <xr:revisionPtr revIDLastSave="0" documentId="8_{F26B450B-4A84-4A64-BF2D-15BE976F01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madera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H81" i="1"/>
  <c r="H80" i="1"/>
  <c r="H79" i="1"/>
  <c r="H78" i="1"/>
  <c r="H49" i="1"/>
  <c r="H48" i="1"/>
  <c r="H47" i="1"/>
  <c r="H46" i="1"/>
  <c r="H45" i="1"/>
  <c r="H44" i="1"/>
  <c r="H16" i="1"/>
  <c r="H15" i="1"/>
  <c r="H14" i="1"/>
  <c r="H13" i="1"/>
  <c r="H12" i="1"/>
  <c r="H11" i="1"/>
  <c r="H83" i="1" l="1"/>
  <c r="H50" i="1"/>
  <c r="H17" i="1"/>
</calcChain>
</file>

<file path=xl/sharedStrings.xml><?xml version="1.0" encoding="utf-8"?>
<sst xmlns="http://schemas.openxmlformats.org/spreadsheetml/2006/main" count="108" uniqueCount="34">
  <si>
    <t>INVENTARIO DE MADERA</t>
  </si>
  <si>
    <t>Existencia</t>
  </si>
  <si>
    <t>Costo</t>
  </si>
  <si>
    <t>Valor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</si>
  <si>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</si>
  <si>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</si>
  <si>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</si>
  <si>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</si>
  <si>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</si>
  <si>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</si>
  <si>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</si>
  <si>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F1X3X12</t>
  </si>
  <si>
    <t>FAJILLAS 1X3X12</t>
  </si>
  <si>
    <t>DOCENA</t>
  </si>
  <si>
    <t>ZA 29</t>
  </si>
  <si>
    <t>ZINC ACANALADO C.29 12P</t>
  </si>
  <si>
    <t>UND</t>
  </si>
  <si>
    <t>VA20P</t>
  </si>
  <si>
    <t>VARAS DE ACACIA 20P</t>
  </si>
  <si>
    <t>MADERAS ( 9 )</t>
  </si>
  <si>
    <t>OTROS ( 12 )</t>
  </si>
  <si>
    <t>EST6Y4X18`</t>
  </si>
  <si>
    <t>ESTANTE 6`Y 4`X 18`LARGO</t>
  </si>
  <si>
    <t>HA7`Y5 X20`</t>
  </si>
  <si>
    <t>HORCONES AC.7`Y 5 X20`L.</t>
  </si>
  <si>
    <t>VRAS ACA 4 D2 1/2X24</t>
  </si>
  <si>
    <t>VRAS DE ACA 4 DIAM 2 1/2CABX24PIES LARG</t>
  </si>
  <si>
    <t>UNIDAD</t>
  </si>
  <si>
    <t>MES DE OCTUBRE 2023</t>
  </si>
  <si>
    <t>MES DE NOVIEMBRE 2023</t>
  </si>
  <si>
    <t>MES DE DICIEMBRE 2023</t>
  </si>
  <si>
    <t>FERTILIZANTES ( 1 )</t>
  </si>
  <si>
    <t>FAJI 1X3X10</t>
  </si>
  <si>
    <t>FAJILLA 1X3X10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</si>
</sst>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"/>
    <numFmt numFmtId="165" formatCode="#,##0.00&quot; &quot;;&quot;(&quot;#,##0.00&quot;)&quot;;&quot;-&quot;#&quot; &quot;;&quot; &quot;@&quot; &quot;"/>
  </numFmts>
  <fonts count="15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165" fontId="1" fillId="0" borderId="0" applyFon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4" fillId="0" borderId="0" xfId="0" applyFont="1"/>
    <xf numFmtId="4" fontId="14" fillId="0" borderId="0" xfId="0" applyNumberFormat="1" applyFont="1"/>
    <xf numFmtId="0" fontId="14" fillId="0" borderId="0" xfId="0" applyFont="1" applyAlignment="1">
      <alignment horizontal="center"/>
    </xf>
    <xf numFmtId="164" fontId="0" fillId="0" borderId="2" xfId="0" applyNumberFormat="1" applyBorder="1"/>
    <xf numFmtId="4" fontId="14" fillId="0" borderId="2" xfId="0" applyNumberFormat="1" applyFont="1" applyBorder="1"/>
    <xf numFmtId="0" fontId="0" fillId="0" borderId="2" xfId="0" applyBorder="1"/>
    <xf numFmtId="164" fontId="0" fillId="0" borderId="5" xfId="0" applyNumberFormat="1" applyBorder="1"/>
    <xf numFmtId="43" fontId="0" fillId="0" borderId="2" xfId="81" applyFont="1" applyBorder="1"/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</cellXfs>
  <cellStyles count="8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Comma 1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Millares" xfId="81" builtinId="3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451996</xdr:colOff>
      <xdr:row>4</xdr:row>
      <xdr:rowOff>132282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AB12C-E02B-7189-388B-22BDA3138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0</xdr:row>
      <xdr:rowOff>0</xdr:rowOff>
    </xdr:from>
    <xdr:to>
      <xdr:col>7</xdr:col>
      <xdr:colOff>853606</xdr:colOff>
      <xdr:row>4</xdr:row>
      <xdr:rowOff>156668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AD4D1D-F517-F3C3-F3FF-B79998AA7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7702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3"/>
  <sheetViews>
    <sheetView tabSelected="1" topLeftCell="A62" workbookViewId="0">
      <selection activeCell="A86" sqref="A86"/>
    </sheetView>
  </sheetViews>
  <sheetFormatPr baseColWidth="10" defaultRowHeight="14.25"/>
  <cols>
    <col min="1" max="1" width="13.75" customWidth="1"/>
    <col min="2" max="2" width="18.5" customWidth="1"/>
    <col min="3" max="3" width="20.75" customWidth="1"/>
    <col min="4" max="4" width="28.375" customWidth="1"/>
    <col min="5" max="5" width="12.875" customWidth="1"/>
    <col min="6" max="7" width="10.625" customWidth="1"/>
    <col min="8" max="8" width="14.375" customWidth="1"/>
    <col min="9" max="9" width="11" customWidth="1"/>
  </cols>
  <sheetData>
    <row r="2" spans="1:8" ht="15">
      <c r="A2" s="9" t="s">
        <v>10</v>
      </c>
      <c r="B2" s="9"/>
      <c r="C2" s="9"/>
      <c r="D2" s="9"/>
      <c r="E2" s="9"/>
      <c r="F2" s="9"/>
      <c r="G2" s="9"/>
      <c r="H2" s="9"/>
    </row>
    <row r="3" spans="1:8" ht="14.25" customHeight="1">
      <c r="A3" s="9" t="s">
        <v>0</v>
      </c>
      <c r="B3" s="9"/>
      <c r="C3" s="9"/>
      <c r="D3" s="9"/>
      <c r="E3" s="9"/>
      <c r="F3" s="9"/>
      <c r="G3" s="9"/>
      <c r="H3" s="9"/>
    </row>
    <row r="4" spans="1:8" ht="14.25" customHeight="1">
      <c r="A4" s="9" t="s">
        <v>28</v>
      </c>
      <c r="B4" s="9"/>
      <c r="C4" s="9"/>
      <c r="D4" s="9"/>
      <c r="E4" s="9"/>
      <c r="F4" s="9"/>
      <c r="G4" s="9"/>
      <c r="H4" s="9"/>
    </row>
    <row r="5" spans="1:8" ht="15.75" thickBot="1">
      <c r="C5" s="1"/>
    </row>
    <row r="6" spans="1:8" ht="14.2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1</v>
      </c>
      <c r="F6" s="11" t="s">
        <v>9</v>
      </c>
      <c r="G6" s="11" t="s">
        <v>2</v>
      </c>
      <c r="H6" s="11" t="s">
        <v>3</v>
      </c>
    </row>
    <row r="7" spans="1:8" ht="14.25" customHeight="1">
      <c r="A7" s="12"/>
      <c r="B7" s="12"/>
      <c r="C7" s="12"/>
      <c r="D7" s="12"/>
      <c r="E7" s="12"/>
      <c r="F7" s="12"/>
      <c r="G7" s="12"/>
      <c r="H7" s="12"/>
    </row>
    <row r="8" spans="1:8" ht="14.25" customHeight="1">
      <c r="A8" s="12"/>
      <c r="B8" s="12"/>
      <c r="C8" s="12"/>
      <c r="D8" s="12"/>
      <c r="E8" s="12"/>
      <c r="F8" s="12"/>
      <c r="G8" s="12"/>
      <c r="H8" s="12"/>
    </row>
    <row r="9" spans="1:8" ht="14.25" customHeight="1">
      <c r="A9" s="12"/>
      <c r="B9" s="12"/>
      <c r="C9" s="12"/>
      <c r="D9" s="12"/>
      <c r="E9" s="12"/>
      <c r="F9" s="12"/>
      <c r="G9" s="12"/>
      <c r="H9" s="12"/>
    </row>
    <row r="10" spans="1:8" ht="15" customHeight="1" thickBot="1">
      <c r="A10" s="13"/>
      <c r="B10" s="13"/>
      <c r="C10" s="13"/>
      <c r="D10" s="13"/>
      <c r="E10" s="13"/>
      <c r="F10" s="13"/>
      <c r="G10" s="13"/>
      <c r="H10" s="13"/>
    </row>
    <row r="11" spans="1:8">
      <c r="A11" s="7">
        <v>44558</v>
      </c>
      <c r="B11" s="6" t="s">
        <v>19</v>
      </c>
      <c r="C11" s="6" t="s">
        <v>21</v>
      </c>
      <c r="D11" s="6" t="s">
        <v>22</v>
      </c>
      <c r="E11" s="6">
        <v>300</v>
      </c>
      <c r="F11" s="6" t="s">
        <v>16</v>
      </c>
      <c r="G11" s="6">
        <v>625</v>
      </c>
      <c r="H11" s="6">
        <f>+G11*E11</f>
        <v>187500</v>
      </c>
    </row>
    <row r="12" spans="1:8">
      <c r="A12" s="4">
        <v>43122</v>
      </c>
      <c r="B12" s="6" t="s">
        <v>19</v>
      </c>
      <c r="C12" s="6" t="s">
        <v>11</v>
      </c>
      <c r="D12" s="6" t="s">
        <v>12</v>
      </c>
      <c r="E12" s="6">
        <v>895.33</v>
      </c>
      <c r="F12" s="6" t="s">
        <v>13</v>
      </c>
      <c r="G12" s="6">
        <v>2400</v>
      </c>
      <c r="H12" s="6">
        <f t="shared" ref="H12:H16" si="0">+G12*E12</f>
        <v>2148792</v>
      </c>
    </row>
    <row r="13" spans="1:8">
      <c r="A13" s="4">
        <v>44558</v>
      </c>
      <c r="B13" s="6" t="s">
        <v>19</v>
      </c>
      <c r="C13" s="6" t="s">
        <v>23</v>
      </c>
      <c r="D13" s="6" t="s">
        <v>24</v>
      </c>
      <c r="E13" s="6">
        <v>300</v>
      </c>
      <c r="F13" s="6" t="s">
        <v>16</v>
      </c>
      <c r="G13" s="6">
        <v>506.94</v>
      </c>
      <c r="H13" s="6">
        <f t="shared" si="0"/>
        <v>152082</v>
      </c>
    </row>
    <row r="14" spans="1:8">
      <c r="A14" s="4">
        <v>45230</v>
      </c>
      <c r="B14" s="6" t="s">
        <v>19</v>
      </c>
      <c r="C14" s="6" t="s">
        <v>25</v>
      </c>
      <c r="D14" s="6" t="s">
        <v>26</v>
      </c>
      <c r="E14" s="6">
        <v>10555</v>
      </c>
      <c r="F14" s="6" t="s">
        <v>27</v>
      </c>
      <c r="G14" s="6">
        <v>240</v>
      </c>
      <c r="H14" s="6">
        <f t="shared" si="0"/>
        <v>2533200</v>
      </c>
    </row>
    <row r="15" spans="1:8">
      <c r="A15" s="4">
        <v>45230</v>
      </c>
      <c r="B15" s="6" t="s">
        <v>19</v>
      </c>
      <c r="C15" s="6" t="s">
        <v>14</v>
      </c>
      <c r="D15" s="6" t="s">
        <v>15</v>
      </c>
      <c r="E15" s="6">
        <v>206</v>
      </c>
      <c r="F15" s="6" t="s">
        <v>16</v>
      </c>
      <c r="G15" s="6">
        <v>975</v>
      </c>
      <c r="H15" s="6">
        <f t="shared" si="0"/>
        <v>200850</v>
      </c>
    </row>
    <row r="16" spans="1:8">
      <c r="A16" s="4">
        <v>45230</v>
      </c>
      <c r="B16" s="6" t="s">
        <v>20</v>
      </c>
      <c r="C16" s="6" t="s">
        <v>17</v>
      </c>
      <c r="D16" s="6" t="s">
        <v>18</v>
      </c>
      <c r="E16" s="6">
        <v>14</v>
      </c>
      <c r="F16" s="6" t="s">
        <v>16</v>
      </c>
      <c r="G16" s="6">
        <v>200</v>
      </c>
      <c r="H16" s="6">
        <f t="shared" si="0"/>
        <v>2800</v>
      </c>
    </row>
    <row r="17" spans="1:8" ht="15">
      <c r="A17" s="10" t="s">
        <v>4</v>
      </c>
      <c r="B17" s="10"/>
      <c r="C17" s="10"/>
      <c r="D17" s="10"/>
      <c r="E17" s="10"/>
      <c r="F17" s="10"/>
      <c r="G17" s="10"/>
      <c r="H17" s="5">
        <f>SUM(H11:H16)</f>
        <v>5225224</v>
      </c>
    </row>
    <row r="18" spans="1:8" ht="15">
      <c r="A18" s="3"/>
      <c r="B18" s="3"/>
      <c r="C18" s="3"/>
      <c r="D18" s="3"/>
      <c r="E18" s="3"/>
      <c r="F18" s="3"/>
      <c r="G18" s="3"/>
      <c r="H18" s="2"/>
    </row>
    <row r="19" spans="1:8" ht="15">
      <c r="A19" s="3"/>
      <c r="B19" s="3"/>
      <c r="C19" s="3"/>
      <c r="D19" s="3"/>
      <c r="E19" s="3"/>
      <c r="F19" s="3"/>
      <c r="G19" s="3"/>
      <c r="H19" s="2"/>
    </row>
    <row r="20" spans="1:8" ht="15">
      <c r="A20" s="3"/>
      <c r="B20" s="3"/>
      <c r="C20" s="3"/>
      <c r="D20" s="3"/>
      <c r="E20" s="3"/>
      <c r="F20" s="3"/>
      <c r="G20" s="3"/>
      <c r="H20" s="2"/>
    </row>
    <row r="21" spans="1:8" ht="15">
      <c r="A21" s="3"/>
      <c r="B21" s="3"/>
      <c r="C21" s="3"/>
      <c r="D21" s="3"/>
      <c r="E21" s="3"/>
      <c r="F21" s="3"/>
      <c r="G21" s="3"/>
      <c r="H21" s="2"/>
    </row>
    <row r="22" spans="1:8" ht="15">
      <c r="A22" s="3"/>
      <c r="B22" s="3"/>
      <c r="C22" s="3"/>
      <c r="D22" s="3"/>
      <c r="E22" s="3"/>
      <c r="F22" s="3"/>
      <c r="G22" s="3"/>
      <c r="H22" s="2"/>
    </row>
    <row r="23" spans="1:8" ht="15">
      <c r="A23" s="3"/>
      <c r="B23" s="3"/>
      <c r="C23" s="3"/>
      <c r="D23" s="3"/>
      <c r="E23" s="3"/>
      <c r="F23" s="3"/>
      <c r="G23" s="3"/>
      <c r="H23" s="2"/>
    </row>
    <row r="24" spans="1:8" ht="15">
      <c r="A24" s="3"/>
      <c r="B24" s="3"/>
      <c r="C24" s="3"/>
      <c r="D24" s="3"/>
      <c r="E24" s="3"/>
      <c r="F24" s="3"/>
      <c r="G24" s="3"/>
      <c r="H24" s="2"/>
    </row>
    <row r="25" spans="1:8" ht="15">
      <c r="A25" s="3"/>
      <c r="B25" s="3"/>
      <c r="C25" s="3"/>
      <c r="D25" s="3"/>
      <c r="E25" s="3"/>
      <c r="F25" s="3"/>
      <c r="G25" s="3"/>
      <c r="H25" s="2"/>
    </row>
    <row r="26" spans="1:8" ht="15">
      <c r="A26" s="3"/>
      <c r="B26" s="3"/>
      <c r="C26" s="3"/>
      <c r="D26" s="3"/>
      <c r="E26" s="3"/>
      <c r="F26" s="3"/>
      <c r="G26" s="3"/>
      <c r="H26" s="2"/>
    </row>
    <row r="27" spans="1:8" ht="15">
      <c r="A27" s="3"/>
      <c r="B27" s="3"/>
      <c r="C27" s="3"/>
      <c r="D27" s="3"/>
      <c r="E27" s="3"/>
      <c r="F27" s="3"/>
      <c r="G27" s="3"/>
      <c r="H27" s="2"/>
    </row>
    <row r="28" spans="1:8" ht="15">
      <c r="A28" s="3"/>
      <c r="B28" s="3"/>
      <c r="C28" s="3"/>
      <c r="D28" s="3"/>
      <c r="E28" s="3"/>
      <c r="F28" s="3"/>
      <c r="G28" s="3"/>
      <c r="H28" s="2"/>
    </row>
    <row r="29" spans="1:8" ht="15">
      <c r="A29" s="3"/>
      <c r="B29" s="3"/>
      <c r="C29" s="3"/>
      <c r="D29" s="3"/>
      <c r="E29" s="3"/>
      <c r="F29" s="3"/>
      <c r="G29" s="3"/>
      <c r="H29" s="2"/>
    </row>
    <row r="30" spans="1:8" ht="15">
      <c r="A30" s="3"/>
      <c r="B30" s="3"/>
      <c r="C30" s="3"/>
      <c r="D30" s="3"/>
      <c r="E30" s="3"/>
      <c r="F30" s="3"/>
      <c r="G30" s="3"/>
      <c r="H30" s="2"/>
    </row>
    <row r="31" spans="1:8" ht="15">
      <c r="A31" s="3"/>
      <c r="B31" s="3"/>
      <c r="C31" s="3"/>
      <c r="D31" s="3"/>
      <c r="E31" s="3"/>
      <c r="F31" s="3"/>
      <c r="G31" s="3"/>
      <c r="H31" s="2"/>
    </row>
    <row r="32" spans="1:8" ht="15">
      <c r="A32" s="3"/>
      <c r="B32" s="3"/>
      <c r="C32" s="3"/>
      <c r="D32" s="3"/>
      <c r="E32" s="3"/>
      <c r="F32" s="3"/>
      <c r="G32" s="3"/>
      <c r="H32" s="2"/>
    </row>
    <row r="33" spans="1:8" ht="15">
      <c r="A33" s="3"/>
      <c r="B33" s="3"/>
      <c r="C33" s="3"/>
      <c r="D33" s="3"/>
      <c r="E33" s="3"/>
      <c r="F33" s="3"/>
      <c r="G33" s="3"/>
      <c r="H33" s="2"/>
    </row>
    <row r="34" spans="1:8" ht="15">
      <c r="A34" s="3"/>
      <c r="B34" s="3"/>
      <c r="C34" s="3"/>
      <c r="D34" s="3"/>
      <c r="E34" s="3"/>
      <c r="F34" s="3"/>
      <c r="G34" s="3"/>
      <c r="H34" s="2"/>
    </row>
    <row r="35" spans="1:8" ht="15">
      <c r="A35" s="9" t="s">
        <v>10</v>
      </c>
      <c r="B35" s="9"/>
      <c r="C35" s="9"/>
      <c r="D35" s="9"/>
      <c r="E35" s="9"/>
      <c r="F35" s="9"/>
      <c r="G35" s="9"/>
      <c r="H35" s="9"/>
    </row>
    <row r="36" spans="1:8" ht="14.25" customHeight="1">
      <c r="A36" s="9" t="s">
        <v>0</v>
      </c>
      <c r="B36" s="9"/>
      <c r="C36" s="9"/>
      <c r="D36" s="9"/>
      <c r="E36" s="9"/>
      <c r="F36" s="9"/>
      <c r="G36" s="9"/>
      <c r="H36" s="9"/>
    </row>
    <row r="37" spans="1:8" ht="14.25" customHeight="1">
      <c r="A37" s="9" t="s">
        <v>29</v>
      </c>
      <c r="B37" s="9"/>
      <c r="C37" s="9"/>
      <c r="D37" s="9"/>
      <c r="E37" s="9"/>
      <c r="F37" s="9"/>
      <c r="G37" s="9"/>
      <c r="H37" s="9"/>
    </row>
    <row r="38" spans="1:8" ht="15.75" thickBot="1">
      <c r="C38" s="1"/>
    </row>
    <row r="39" spans="1:8" ht="14.25" customHeight="1">
      <c r="A39" s="11" t="s">
        <v>5</v>
      </c>
      <c r="B39" s="11" t="s">
        <v>6</v>
      </c>
      <c r="C39" s="11" t="s">
        <v>7</v>
      </c>
      <c r="D39" s="11" t="s">
        <v>8</v>
      </c>
      <c r="E39" s="11" t="s">
        <v>1</v>
      </c>
      <c r="F39" s="11" t="s">
        <v>9</v>
      </c>
      <c r="G39" s="11" t="s">
        <v>2</v>
      </c>
      <c r="H39" s="11" t="s">
        <v>3</v>
      </c>
    </row>
    <row r="40" spans="1:8" ht="14.25" customHeight="1">
      <c r="A40" s="12"/>
      <c r="B40" s="12"/>
      <c r="C40" s="12"/>
      <c r="D40" s="12"/>
      <c r="E40" s="12"/>
      <c r="F40" s="12"/>
      <c r="G40" s="12"/>
      <c r="H40" s="12"/>
    </row>
    <row r="41" spans="1:8" ht="14.25" customHeight="1">
      <c r="A41" s="12"/>
      <c r="B41" s="12"/>
      <c r="C41" s="12"/>
      <c r="D41" s="12"/>
      <c r="E41" s="12"/>
      <c r="F41" s="12"/>
      <c r="G41" s="12"/>
      <c r="H41" s="12"/>
    </row>
    <row r="42" spans="1:8" ht="14.25" customHeight="1">
      <c r="A42" s="12"/>
      <c r="B42" s="12"/>
      <c r="C42" s="12"/>
      <c r="D42" s="12"/>
      <c r="E42" s="12"/>
      <c r="F42" s="12"/>
      <c r="G42" s="12"/>
      <c r="H42" s="12"/>
    </row>
    <row r="43" spans="1:8" ht="15" customHeight="1" thickBot="1">
      <c r="A43" s="13"/>
      <c r="B43" s="13"/>
      <c r="C43" s="13"/>
      <c r="D43" s="13"/>
      <c r="E43" s="13"/>
      <c r="F43" s="13"/>
      <c r="G43" s="13"/>
      <c r="H43" s="13"/>
    </row>
    <row r="44" spans="1:8">
      <c r="A44" s="7">
        <v>44558</v>
      </c>
      <c r="B44" s="6" t="s">
        <v>19</v>
      </c>
      <c r="C44" s="6" t="s">
        <v>21</v>
      </c>
      <c r="D44" s="6" t="s">
        <v>22</v>
      </c>
      <c r="E44" s="6">
        <v>300</v>
      </c>
      <c r="F44" s="6" t="s">
        <v>16</v>
      </c>
      <c r="G44" s="8">
        <v>625</v>
      </c>
      <c r="H44" s="8">
        <f>+G44*E44</f>
        <v>187500</v>
      </c>
    </row>
    <row r="45" spans="1:8">
      <c r="A45" s="4">
        <v>43122</v>
      </c>
      <c r="B45" s="6" t="s">
        <v>19</v>
      </c>
      <c r="C45" s="6" t="s">
        <v>11</v>
      </c>
      <c r="D45" s="6" t="s">
        <v>12</v>
      </c>
      <c r="E45" s="6">
        <v>895.33</v>
      </c>
      <c r="F45" s="6" t="s">
        <v>13</v>
      </c>
      <c r="G45" s="8">
        <v>2400</v>
      </c>
      <c r="H45" s="8">
        <f t="shared" ref="H45:H49" si="1">+G45*E45</f>
        <v>2148792</v>
      </c>
    </row>
    <row r="46" spans="1:8">
      <c r="A46" s="4">
        <v>44558</v>
      </c>
      <c r="B46" s="6" t="s">
        <v>19</v>
      </c>
      <c r="C46" s="6" t="s">
        <v>23</v>
      </c>
      <c r="D46" s="6" t="s">
        <v>24</v>
      </c>
      <c r="E46" s="6">
        <v>300</v>
      </c>
      <c r="F46" s="6" t="s">
        <v>16</v>
      </c>
      <c r="G46" s="8">
        <v>506.94</v>
      </c>
      <c r="H46" s="8">
        <f t="shared" si="1"/>
        <v>152082</v>
      </c>
    </row>
    <row r="47" spans="1:8">
      <c r="A47" s="4">
        <v>45230</v>
      </c>
      <c r="B47" s="6" t="s">
        <v>19</v>
      </c>
      <c r="C47" s="6" t="s">
        <v>25</v>
      </c>
      <c r="D47" s="6" t="s">
        <v>26</v>
      </c>
      <c r="E47" s="6">
        <v>13203</v>
      </c>
      <c r="F47" s="6" t="s">
        <v>27</v>
      </c>
      <c r="G47" s="8">
        <v>240</v>
      </c>
      <c r="H47" s="8">
        <f t="shared" si="1"/>
        <v>3168720</v>
      </c>
    </row>
    <row r="48" spans="1:8">
      <c r="A48" s="4">
        <v>45230</v>
      </c>
      <c r="B48" s="6" t="s">
        <v>19</v>
      </c>
      <c r="C48" s="6" t="s">
        <v>14</v>
      </c>
      <c r="D48" s="6" t="s">
        <v>15</v>
      </c>
      <c r="E48" s="6">
        <v>206</v>
      </c>
      <c r="F48" s="6" t="s">
        <v>16</v>
      </c>
      <c r="G48" s="8">
        <v>975</v>
      </c>
      <c r="H48" s="8">
        <f t="shared" si="1"/>
        <v>200850</v>
      </c>
    </row>
    <row r="49" spans="1:8">
      <c r="A49" s="4">
        <v>45230</v>
      </c>
      <c r="B49" s="6" t="s">
        <v>20</v>
      </c>
      <c r="C49" s="6" t="s">
        <v>17</v>
      </c>
      <c r="D49" s="6" t="s">
        <v>18</v>
      </c>
      <c r="E49" s="6">
        <v>14</v>
      </c>
      <c r="F49" s="6" t="s">
        <v>16</v>
      </c>
      <c r="G49" s="8">
        <v>200</v>
      </c>
      <c r="H49" s="8">
        <f t="shared" si="1"/>
        <v>2800</v>
      </c>
    </row>
    <row r="50" spans="1:8" ht="15">
      <c r="A50" s="10" t="s">
        <v>4</v>
      </c>
      <c r="B50" s="10"/>
      <c r="C50" s="10"/>
      <c r="D50" s="10"/>
      <c r="E50" s="10"/>
      <c r="F50" s="10"/>
      <c r="G50" s="10"/>
      <c r="H50" s="5">
        <f>SUM(H44:H49)</f>
        <v>5860744</v>
      </c>
    </row>
    <row r="51" spans="1:8" ht="15">
      <c r="E51" s="1"/>
      <c r="F51" s="1"/>
      <c r="G51" s="2"/>
      <c r="H51" s="2"/>
    </row>
    <row r="52" spans="1:8" ht="15">
      <c r="E52" s="1"/>
      <c r="F52" s="1"/>
      <c r="G52" s="2"/>
      <c r="H52" s="2"/>
    </row>
    <row r="53" spans="1:8" ht="15">
      <c r="E53" s="1"/>
      <c r="F53" s="1"/>
      <c r="G53" s="2"/>
      <c r="H53" s="2"/>
    </row>
    <row r="54" spans="1:8" ht="15">
      <c r="E54" s="1"/>
      <c r="F54" s="1"/>
      <c r="G54" s="2"/>
      <c r="H54" s="2"/>
    </row>
    <row r="55" spans="1:8" ht="15">
      <c r="E55" s="1"/>
      <c r="F55" s="1"/>
      <c r="G55" s="2"/>
      <c r="H55" s="2"/>
    </row>
    <row r="56" spans="1:8" ht="15">
      <c r="E56" s="1"/>
      <c r="F56" s="1"/>
      <c r="G56" s="2"/>
      <c r="H56" s="2"/>
    </row>
    <row r="57" spans="1:8" ht="15">
      <c r="E57" s="1"/>
      <c r="F57" s="1"/>
      <c r="G57" s="2"/>
      <c r="H57" s="2"/>
    </row>
    <row r="58" spans="1:8" ht="15">
      <c r="E58" s="1"/>
      <c r="F58" s="1"/>
      <c r="G58" s="2"/>
      <c r="H58" s="2"/>
    </row>
    <row r="59" spans="1:8" ht="15">
      <c r="E59" s="1"/>
      <c r="F59" s="1"/>
      <c r="G59" s="2"/>
      <c r="H59" s="2"/>
    </row>
    <row r="60" spans="1:8" ht="15">
      <c r="E60" s="1"/>
      <c r="F60" s="1"/>
      <c r="G60" s="2"/>
      <c r="H60" s="2"/>
    </row>
    <row r="68" spans="1:8" ht="15">
      <c r="A68" s="9" t="s">
        <v>10</v>
      </c>
      <c r="B68" s="9"/>
      <c r="C68" s="9"/>
      <c r="D68" s="9"/>
      <c r="E68" s="9"/>
      <c r="F68" s="9"/>
      <c r="G68" s="9"/>
      <c r="H68" s="9"/>
    </row>
    <row r="69" spans="1:8" ht="14.25" customHeight="1">
      <c r="A69" s="9" t="s">
        <v>0</v>
      </c>
      <c r="B69" s="9"/>
      <c r="C69" s="9"/>
      <c r="D69" s="9"/>
      <c r="E69" s="9"/>
      <c r="F69" s="9"/>
      <c r="G69" s="9"/>
      <c r="H69" s="9"/>
    </row>
    <row r="70" spans="1:8" ht="14.25" customHeight="1">
      <c r="A70" s="9" t="s">
        <v>30</v>
      </c>
      <c r="B70" s="9"/>
      <c r="C70" s="9"/>
      <c r="D70" s="9"/>
      <c r="E70" s="9"/>
      <c r="F70" s="9"/>
      <c r="G70" s="9"/>
      <c r="H70" s="9"/>
    </row>
    <row r="71" spans="1:8" ht="15.75" thickBot="1">
      <c r="C71" s="1"/>
    </row>
    <row r="72" spans="1:8" ht="14.25" customHeight="1">
      <c r="A72" s="11" t="s">
        <v>5</v>
      </c>
      <c r="B72" s="11" t="s">
        <v>6</v>
      </c>
      <c r="C72" s="11" t="s">
        <v>7</v>
      </c>
      <c r="D72" s="11" t="s">
        <v>8</v>
      </c>
      <c r="E72" s="11" t="s">
        <v>1</v>
      </c>
      <c r="F72" s="11" t="s">
        <v>9</v>
      </c>
      <c r="G72" s="11" t="s">
        <v>2</v>
      </c>
      <c r="H72" s="11" t="s">
        <v>3</v>
      </c>
    </row>
    <row r="73" spans="1:8" ht="14.25" customHeight="1">
      <c r="A73" s="12"/>
      <c r="B73" s="12"/>
      <c r="C73" s="12"/>
      <c r="D73" s="12"/>
      <c r="E73" s="12"/>
      <c r="F73" s="12"/>
      <c r="G73" s="12"/>
      <c r="H73" s="12"/>
    </row>
    <row r="74" spans="1:8" ht="14.25" customHeight="1">
      <c r="A74" s="12"/>
      <c r="B74" s="12"/>
      <c r="C74" s="12"/>
      <c r="D74" s="12"/>
      <c r="E74" s="12"/>
      <c r="F74" s="12"/>
      <c r="G74" s="12"/>
      <c r="H74" s="12"/>
    </row>
    <row r="75" spans="1:8" ht="14.25" customHeight="1">
      <c r="A75" s="12"/>
      <c r="B75" s="12"/>
      <c r="C75" s="12"/>
      <c r="D75" s="12"/>
      <c r="E75" s="12"/>
      <c r="F75" s="12"/>
      <c r="G75" s="12"/>
      <c r="H75" s="12"/>
    </row>
    <row r="76" spans="1:8" ht="15" customHeight="1" thickBot="1">
      <c r="A76" s="13"/>
      <c r="B76" s="13"/>
      <c r="C76" s="13"/>
      <c r="D76" s="13"/>
      <c r="E76" s="13"/>
      <c r="F76" s="13"/>
      <c r="G76" s="13"/>
      <c r="H76" s="13"/>
    </row>
    <row r="77" spans="1:8">
      <c r="A77" s="7">
        <v>44558</v>
      </c>
      <c r="B77" s="6" t="s">
        <v>31</v>
      </c>
      <c r="C77" s="6" t="s">
        <v>32</v>
      </c>
      <c r="D77" s="6" t="s">
        <v>33</v>
      </c>
      <c r="E77" s="6">
        <v>2205</v>
      </c>
      <c r="F77" s="6" t="s">
        <v>27</v>
      </c>
      <c r="G77" s="8">
        <v>200</v>
      </c>
      <c r="H77" s="8">
        <v>441000</v>
      </c>
    </row>
    <row r="78" spans="1:8">
      <c r="A78" s="4">
        <v>43122</v>
      </c>
      <c r="B78" s="6" t="s">
        <v>19</v>
      </c>
      <c r="C78" s="6" t="s">
        <v>21</v>
      </c>
      <c r="D78" s="6" t="s">
        <v>22</v>
      </c>
      <c r="E78" s="6">
        <v>300</v>
      </c>
      <c r="F78" s="6" t="s">
        <v>16</v>
      </c>
      <c r="G78" s="8">
        <v>625</v>
      </c>
      <c r="H78" s="8">
        <f t="shared" ref="H78:H82" si="2">+G78*E78</f>
        <v>187500</v>
      </c>
    </row>
    <row r="79" spans="1:8">
      <c r="A79" s="4">
        <v>44558</v>
      </c>
      <c r="B79" s="6" t="s">
        <v>19</v>
      </c>
      <c r="C79" s="6" t="s">
        <v>23</v>
      </c>
      <c r="D79" s="6" t="s">
        <v>24</v>
      </c>
      <c r="E79" s="6">
        <v>300</v>
      </c>
      <c r="F79" s="6" t="s">
        <v>16</v>
      </c>
      <c r="G79" s="8">
        <v>506.94</v>
      </c>
      <c r="H79" s="8">
        <f t="shared" si="2"/>
        <v>152082</v>
      </c>
    </row>
    <row r="80" spans="1:8">
      <c r="A80" s="4">
        <v>45230</v>
      </c>
      <c r="B80" s="6" t="s">
        <v>19</v>
      </c>
      <c r="C80" s="6" t="s">
        <v>25</v>
      </c>
      <c r="D80" s="6" t="s">
        <v>26</v>
      </c>
      <c r="E80" s="6">
        <v>15948</v>
      </c>
      <c r="F80" s="6" t="s">
        <v>27</v>
      </c>
      <c r="G80" s="8">
        <v>240</v>
      </c>
      <c r="H80" s="8">
        <f t="shared" si="2"/>
        <v>3827520</v>
      </c>
    </row>
    <row r="81" spans="1:8">
      <c r="A81" s="4">
        <v>45230</v>
      </c>
      <c r="B81" s="6" t="s">
        <v>19</v>
      </c>
      <c r="C81" s="6" t="s">
        <v>14</v>
      </c>
      <c r="D81" s="6" t="s">
        <v>15</v>
      </c>
      <c r="E81" s="6">
        <v>206</v>
      </c>
      <c r="F81" s="6" t="s">
        <v>16</v>
      </c>
      <c r="G81" s="8">
        <v>975</v>
      </c>
      <c r="H81" s="8">
        <f t="shared" si="2"/>
        <v>200850</v>
      </c>
    </row>
    <row r="82" spans="1:8">
      <c r="A82" s="4">
        <v>45230</v>
      </c>
      <c r="B82" s="6" t="s">
        <v>20</v>
      </c>
      <c r="C82" s="6" t="s">
        <v>17</v>
      </c>
      <c r="D82" s="6" t="s">
        <v>18</v>
      </c>
      <c r="E82" s="6">
        <v>14</v>
      </c>
      <c r="F82" s="6" t="s">
        <v>16</v>
      </c>
      <c r="G82" s="8">
        <v>200</v>
      </c>
      <c r="H82" s="8">
        <f t="shared" si="2"/>
        <v>2800</v>
      </c>
    </row>
    <row r="83" spans="1:8" ht="15">
      <c r="A83" s="10" t="s">
        <v>4</v>
      </c>
      <c r="B83" s="10"/>
      <c r="C83" s="10"/>
      <c r="D83" s="10"/>
      <c r="E83" s="10"/>
      <c r="F83" s="10"/>
      <c r="G83" s="10"/>
      <c r="H83" s="5">
        <f>SUM(H77:H82)</f>
        <v>4811752</v>
      </c>
    </row>
  </sheetData>
  <mergeCells count="36">
    <mergeCell ref="G39:G43"/>
    <mergeCell ref="H39:H43"/>
    <mergeCell ref="A6:A10"/>
    <mergeCell ref="B6:B10"/>
    <mergeCell ref="C6:C10"/>
    <mergeCell ref="D6:D10"/>
    <mergeCell ref="E6:E10"/>
    <mergeCell ref="F6:F10"/>
    <mergeCell ref="B39:B43"/>
    <mergeCell ref="C39:C43"/>
    <mergeCell ref="D39:D43"/>
    <mergeCell ref="E39:E43"/>
    <mergeCell ref="F39:F43"/>
    <mergeCell ref="A2:H2"/>
    <mergeCell ref="A3:H3"/>
    <mergeCell ref="A4:H4"/>
    <mergeCell ref="A35:H35"/>
    <mergeCell ref="A36:H36"/>
    <mergeCell ref="G6:G10"/>
    <mergeCell ref="H6:H10"/>
    <mergeCell ref="A70:H70"/>
    <mergeCell ref="A17:G17"/>
    <mergeCell ref="A50:G50"/>
    <mergeCell ref="A83:G83"/>
    <mergeCell ref="G72:G76"/>
    <mergeCell ref="H72:H76"/>
    <mergeCell ref="A37:H37"/>
    <mergeCell ref="A68:H68"/>
    <mergeCell ref="A69:H69"/>
    <mergeCell ref="A72:A76"/>
    <mergeCell ref="B72:B76"/>
    <mergeCell ref="C72:C76"/>
    <mergeCell ref="D72:D76"/>
    <mergeCell ref="E72:E76"/>
    <mergeCell ref="F72:F76"/>
    <mergeCell ref="A39:A43"/>
  </mergeCells>
  <pageMargins left="1.5354330708661419" right="0.74803149606299213" top="0.6692913385826772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inv_madera_abril_2022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2024-01-10T17:09:52Z</cp:lastPrinted>
  <dcterms:created xsi:type="dcterms:W3CDTF">2022-07-05T16:09:32Z</dcterms:created>
  <dcterms:modified xsi:type="dcterms:W3CDTF">2024-01-23T18:33:25Z</dcterms:modified>
</cp:coreProperties>
</file>