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intabaco1-my.sharepoint.com/personal/oai_intabaco_gob_do/Documents/Escritorio/INFORMES PARA SUBIR A WORDPRESS/"/>
    </mc:Choice>
  </mc:AlternateContent>
  <xr:revisionPtr revIDLastSave="2" documentId="8_{E44CDFC1-1876-4EA1-8A0A-AE93152E9AAA}" xr6:coauthVersionLast="47" xr6:coauthVersionMax="47" xr10:uidLastSave="{C581A8D0-32EE-44B4-9210-37F9BCCB46B8}"/>
  <bookViews>
    <workbookView xWindow="-120" yWindow="-120" windowWidth="20730" windowHeight="11160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H26" i="3"/>
  <c r="H26" i="5"/>
</calcChain>
</file>

<file path=xl/sharedStrings.xml><?xml version="1.0" encoding="utf-8"?>
<sst xmlns="http://schemas.openxmlformats.org/spreadsheetml/2006/main" count="165" uniqueCount="62">
  <si>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</si>
  <si>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</si>
  <si>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</si>
  <si>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</si>
  <si>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</si>
  <si>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</si>
  <si>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</si>
  <si>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</si>
  <si>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</si>
  <si>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</si>
  <si>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</si>
  <si>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</si>
  <si>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</si>
  <si>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DICIEMBRE  2024</t>
  </si>
  <si>
    <t>COMPRA DE BATERIAS Y EXTENCIONES ELECTRICAS PARA USO DE LA INSTITUCION.</t>
  </si>
  <si>
    <t>Compras Menores</t>
  </si>
  <si>
    <t>INTABACO-DAF-CM-2024-0026</t>
  </si>
  <si>
    <t xml:space="preserve">	Ramirez &amp; Mojica Envoy Pack Courier Express, SRL</t>
  </si>
  <si>
    <t>Casa Armes, SRL</t>
  </si>
  <si>
    <t>INTABACO-DAF-CM-2024-0035</t>
  </si>
  <si>
    <t>COMPRA DE BOMBA MOCHILA Y BOMBA PULVERIZADORA PARA USO DE LA INSTITUCION</t>
  </si>
  <si>
    <t>Agroesa, SRL</t>
  </si>
  <si>
    <t>Bosquesa, S.R.L.</t>
  </si>
  <si>
    <t>INTABACO-DAF-CD-2024-0056</t>
  </si>
  <si>
    <t>COMPRA DE ELECTRODOMESTICOS PARA USO DE LA INSTITUCION.</t>
  </si>
  <si>
    <t>Suplimade Comercial, SRL</t>
  </si>
  <si>
    <t xml:space="preserve">	114,838.19</t>
  </si>
  <si>
    <t>Compras por Debajo del Umbral</t>
  </si>
  <si>
    <t>INTABACO-DAF-CD-2024-0057</t>
  </si>
  <si>
    <t>COMPRA DE ALCOHOL, PARA USO DE LA INSTITUCION</t>
  </si>
  <si>
    <t>Distribuidora P&amp;M, EIRL</t>
  </si>
  <si>
    <t>COMPRA DE ROLLOS PLASTICOS Y SARAM PARA USO DE LA INSTITUCION</t>
  </si>
  <si>
    <t>INTABACO-DAF-CM-2024-0036</t>
  </si>
  <si>
    <t>Cemasa, SRL</t>
  </si>
  <si>
    <t>Futuro Agrícola, SRL, (FUAGRISA )</t>
  </si>
  <si>
    <t>INTABACO-DAF-CM-2024-0037</t>
  </si>
  <si>
    <t>ADQUISICION DE SERVICIO Y MONTAJE, PARA ALMUERZO NAVIDEÑA DE LA INSTITUCION.</t>
  </si>
  <si>
    <t>D' Clásico, S.R.L.</t>
  </si>
  <si>
    <t>INTABACO-DAF-CM-2024-0038</t>
  </si>
  <si>
    <t>SERVICIOS DE ASESORÍA PARA LA ELABORACIÓN DEL PLAN ESTRATÉGICODE LA INSTITUCIÓN 2025-2028</t>
  </si>
  <si>
    <t>Leivan José Díaz Sánchez</t>
  </si>
  <si>
    <t>COMPRA DE CAFÉ Y AZUCAR PARA USO DE LA INSTITUCION.</t>
  </si>
  <si>
    <t>INTABACO-DAF-CD-2024-0059</t>
  </si>
  <si>
    <t>Industrias Banilejas, SAS</t>
  </si>
  <si>
    <t>INTABACO-DAF-CD-2024-0060</t>
  </si>
  <si>
    <t>COMPRA DE SUMINISTROS DE OFICINA PARA USO DE LA INSTITUCION.</t>
  </si>
  <si>
    <t>INTABACO-DAF-CD-2024-0058</t>
  </si>
  <si>
    <t>COMPRA DE MATERIALES DEL TALLER PARA USO DE LA INSTITUCION.</t>
  </si>
  <si>
    <t>INTABACO-DAF-CD-2024-0061</t>
  </si>
  <si>
    <t>COMPRA DE PIEZAS PARA DIFERETES VEHICULOS DE LA INSTITUCIÓN.</t>
  </si>
  <si>
    <t>Caceres &amp; Equipos, SRL</t>
  </si>
  <si>
    <t>Auto Repuestos Juan Nicasio, SRL</t>
  </si>
  <si>
    <t>INTABACO-DAF-CD-2024-0062</t>
  </si>
  <si>
    <t>COMPRA DE SOLUCIONES PARA LABORATORIO DE SUELOS Y AGUA PARA USO DE LA INSTITUCION</t>
  </si>
  <si>
    <t>Quimico Técnica Industrial, SRL</t>
  </si>
  <si>
    <t>INTABACO-DAF-CD-2024-0064</t>
  </si>
  <si>
    <t>SERVICIO DE REPARACIÓN DE PIEZAS DE TRACTORES, PARA USO DE LA INSTITUCIÓN.</t>
  </si>
  <si>
    <t>DI Part, Partes y Mecánica Diesel, SRL</t>
  </si>
  <si>
    <t>MIPYME</t>
  </si>
  <si>
    <t>N/A</t>
  </si>
  <si>
    <t>MIPYME MUJER</t>
  </si>
  <si>
    <t>MIPYMR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</si>
</sst>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1" fillId="5" borderId="1" xfId="0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14" xfId="0" applyFont="1" applyBorder="1" applyAlignment="1">
      <alignment horizontal="center"/>
    </xf>
    <xf numFmtId="4" fontId="2" fillId="3" borderId="15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14" fontId="22" fillId="0" borderId="1" xfId="0" applyNumberFormat="1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/>
    </xf>
    <xf numFmtId="0" fontId="18" fillId="4" borderId="13" xfId="0" applyFont="1" applyFill="1" applyBorder="1" applyAlignment="1">
      <alignment horizontal="center" vertical="center" wrapText="1"/>
    </xf>
    <xf numFmtId="14" fontId="18" fillId="4" borderId="13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4" fontId="13" fillId="4" borderId="13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18" fillId="4" borderId="2" xfId="0" applyNumberFormat="1" applyFont="1" applyFill="1" applyBorder="1" applyAlignment="1">
      <alignment horizontal="center" vertical="center"/>
    </xf>
    <xf numFmtId="14" fontId="18" fillId="4" borderId="1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4" fontId="13" fillId="4" borderId="2" xfId="0" applyNumberFormat="1" applyFont="1" applyFill="1" applyBorder="1" applyAlignment="1">
      <alignment horizontal="center" vertical="center"/>
    </xf>
    <xf numFmtId="14" fontId="13" fillId="4" borderId="13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/>
    </xf>
    <xf numFmtId="14" fontId="22" fillId="0" borderId="13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4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25</xdr:row>
      <xdr:rowOff>146538</xdr:rowOff>
    </xdr:from>
    <xdr:to>
      <xdr:col>3</xdr:col>
      <xdr:colOff>1397069</xdr:colOff>
      <xdr:row>31</xdr:row>
      <xdr:rowOff>113107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6885" y="2095500"/>
          <a:ext cx="2694666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114299</xdr:colOff>
      <xdr:row>25</xdr:row>
      <xdr:rowOff>161926</xdr:rowOff>
    </xdr:from>
    <xdr:to>
      <xdr:col>4</xdr:col>
      <xdr:colOff>333374</xdr:colOff>
      <xdr:row>33</xdr:row>
      <xdr:rowOff>152401</xdr:rowOff>
    </xdr:to>
    <xdr:pic>
      <xdr:nvPicPr>
        <xdr:cNvPr id="3" name="8 Imagen" descr="C:\Users\cmartinez\Downloads\WhatsApp Image 2024-11-28 at 1.56.53 PM.jpeg">
          <a:extLst>
            <a:ext uri="{FF2B5EF4-FFF2-40B4-BE49-F238E27FC236}">
              <a16:creationId xmlns:a16="http://schemas.microsoft.com/office/drawing/2014/main" id="{EE8B3446-B623-4076-9D16-67494C5C7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4" y="12353926"/>
          <a:ext cx="2409825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15</xdr:row>
      <xdr:rowOff>146538</xdr:rowOff>
    </xdr:from>
    <xdr:to>
      <xdr:col>3</xdr:col>
      <xdr:colOff>639465</xdr:colOff>
      <xdr:row>21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0"/>
  <sheetViews>
    <sheetView topLeftCell="A23" zoomScale="130" zoomScaleNormal="130" workbookViewId="0">
      <selection activeCell="I25" sqref="I25"/>
    </sheetView>
  </sheetViews>
  <sheetFormatPr baseColWidth="10" defaultColWidth="9.140625" defaultRowHeight="15" x14ac:dyDescent="0.25"/>
  <cols>
    <col min="1" max="1" width="2" customWidth="1"/>
    <col min="2" max="2" width="8" customWidth="1"/>
    <col min="3" max="3" width="19.42578125" customWidth="1"/>
    <col min="4" max="4" width="24.85546875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18" customWidth="1"/>
    <col min="10" max="990" width="10.7109375" customWidth="1"/>
  </cols>
  <sheetData>
    <row r="3" spans="2:9" x14ac:dyDescent="0.25">
      <c r="B3" s="110" t="s">
        <v>7</v>
      </c>
      <c r="C3" s="110"/>
      <c r="D3" s="110"/>
      <c r="E3" s="6"/>
    </row>
    <row r="4" spans="2:9" x14ac:dyDescent="0.25">
      <c r="B4" s="110" t="s">
        <v>13</v>
      </c>
      <c r="C4" s="110"/>
      <c r="D4" s="110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7" t="s">
        <v>11</v>
      </c>
    </row>
    <row r="8" spans="2:9" s="12" customFormat="1" ht="32.25" customHeight="1" x14ac:dyDescent="0.25">
      <c r="B8" s="108">
        <v>45628</v>
      </c>
      <c r="C8" s="104" t="s">
        <v>16</v>
      </c>
      <c r="D8" s="64" t="s">
        <v>17</v>
      </c>
      <c r="E8" s="63">
        <v>131505635</v>
      </c>
      <c r="F8" s="100" t="s">
        <v>14</v>
      </c>
      <c r="G8" s="100" t="s">
        <v>15</v>
      </c>
      <c r="H8" s="65">
        <v>26499.38</v>
      </c>
      <c r="I8" s="53" t="s">
        <v>58</v>
      </c>
    </row>
    <row r="9" spans="2:9" s="12" customFormat="1" ht="25.5" customHeight="1" x14ac:dyDescent="0.25">
      <c r="B9" s="109"/>
      <c r="C9" s="105"/>
      <c r="D9" s="62" t="s">
        <v>18</v>
      </c>
      <c r="E9" s="45">
        <v>131303706</v>
      </c>
      <c r="F9" s="101"/>
      <c r="G9" s="101"/>
      <c r="H9" s="52">
        <v>154720.35</v>
      </c>
      <c r="I9" s="53" t="s">
        <v>58</v>
      </c>
    </row>
    <row r="10" spans="2:9" s="12" customFormat="1" ht="45" customHeight="1" x14ac:dyDescent="0.25">
      <c r="B10" s="108">
        <v>45628</v>
      </c>
      <c r="C10" s="104" t="s">
        <v>19</v>
      </c>
      <c r="D10" s="45" t="s">
        <v>21</v>
      </c>
      <c r="E10" s="45">
        <v>109012236</v>
      </c>
      <c r="F10" s="100" t="s">
        <v>20</v>
      </c>
      <c r="G10" s="100" t="s">
        <v>15</v>
      </c>
      <c r="H10" s="52">
        <v>1680630</v>
      </c>
      <c r="I10" s="46" t="s">
        <v>59</v>
      </c>
    </row>
    <row r="11" spans="2:9" s="12" customFormat="1" ht="33" customHeight="1" x14ac:dyDescent="0.25">
      <c r="B11" s="109"/>
      <c r="C11" s="105"/>
      <c r="D11" s="45" t="s">
        <v>22</v>
      </c>
      <c r="E11" s="45">
        <v>102330573</v>
      </c>
      <c r="F11" s="101"/>
      <c r="G11" s="101"/>
      <c r="H11" s="52">
        <v>36580</v>
      </c>
      <c r="I11" s="46" t="s">
        <v>59</v>
      </c>
    </row>
    <row r="12" spans="2:9" s="12" customFormat="1" ht="33" customHeight="1" x14ac:dyDescent="0.25">
      <c r="B12" s="94">
        <v>45630</v>
      </c>
      <c r="C12" s="61" t="s">
        <v>23</v>
      </c>
      <c r="D12" s="45" t="s">
        <v>25</v>
      </c>
      <c r="E12" s="45">
        <v>132109201</v>
      </c>
      <c r="F12" s="93" t="s">
        <v>24</v>
      </c>
      <c r="G12" s="93" t="s">
        <v>27</v>
      </c>
      <c r="H12" s="52" t="s">
        <v>26</v>
      </c>
      <c r="I12" s="46" t="s">
        <v>58</v>
      </c>
    </row>
    <row r="13" spans="2:9" s="12" customFormat="1" ht="33" customHeight="1" x14ac:dyDescent="0.25">
      <c r="B13" s="94">
        <v>45632</v>
      </c>
      <c r="C13" s="61" t="s">
        <v>28</v>
      </c>
      <c r="D13" s="45" t="s">
        <v>30</v>
      </c>
      <c r="E13" s="45">
        <v>131385133</v>
      </c>
      <c r="F13" s="93" t="s">
        <v>29</v>
      </c>
      <c r="G13" s="93" t="s">
        <v>27</v>
      </c>
      <c r="H13" s="52">
        <v>27983.7</v>
      </c>
      <c r="I13" s="46" t="s">
        <v>60</v>
      </c>
    </row>
    <row r="14" spans="2:9" s="12" customFormat="1" ht="33" customHeight="1" x14ac:dyDescent="0.25">
      <c r="B14" s="108">
        <v>45635</v>
      </c>
      <c r="C14" s="104" t="s">
        <v>32</v>
      </c>
      <c r="D14" s="45" t="s">
        <v>33</v>
      </c>
      <c r="E14" s="45">
        <v>103157661</v>
      </c>
      <c r="F14" s="100" t="s">
        <v>31</v>
      </c>
      <c r="G14" s="100" t="s">
        <v>15</v>
      </c>
      <c r="H14" s="52">
        <v>360000</v>
      </c>
      <c r="I14" s="46" t="s">
        <v>59</v>
      </c>
    </row>
    <row r="15" spans="2:9" s="12" customFormat="1" ht="33" customHeight="1" x14ac:dyDescent="0.25">
      <c r="B15" s="109"/>
      <c r="C15" s="105"/>
      <c r="D15" s="45" t="s">
        <v>34</v>
      </c>
      <c r="E15" s="45">
        <v>130560854</v>
      </c>
      <c r="F15" s="101"/>
      <c r="G15" s="101"/>
      <c r="H15" s="52">
        <v>140000</v>
      </c>
      <c r="I15" s="46" t="s">
        <v>60</v>
      </c>
    </row>
    <row r="16" spans="2:9" s="12" customFormat="1" ht="32.25" customHeight="1" x14ac:dyDescent="0.25">
      <c r="B16" s="50">
        <v>45635</v>
      </c>
      <c r="C16" s="14" t="s">
        <v>35</v>
      </c>
      <c r="D16" s="14" t="s">
        <v>37</v>
      </c>
      <c r="E16" s="63">
        <v>130349576</v>
      </c>
      <c r="F16" s="51" t="s">
        <v>36</v>
      </c>
      <c r="G16" s="51" t="s">
        <v>15</v>
      </c>
      <c r="H16" s="65">
        <v>1040770.62</v>
      </c>
      <c r="I16" s="46" t="s">
        <v>60</v>
      </c>
    </row>
    <row r="17" spans="1:9" s="12" customFormat="1" ht="43.5" customHeight="1" x14ac:dyDescent="0.25">
      <c r="B17" s="54">
        <v>45635</v>
      </c>
      <c r="C17" s="14" t="s">
        <v>38</v>
      </c>
      <c r="D17" s="64" t="s">
        <v>40</v>
      </c>
      <c r="E17" s="63">
        <v>3102894130</v>
      </c>
      <c r="F17" s="51" t="s">
        <v>39</v>
      </c>
      <c r="G17" s="51" t="s">
        <v>15</v>
      </c>
      <c r="H17" s="66">
        <v>489369</v>
      </c>
      <c r="I17" s="53" t="s">
        <v>59</v>
      </c>
    </row>
    <row r="18" spans="1:9" s="12" customFormat="1" ht="43.5" customHeight="1" x14ac:dyDescent="0.25">
      <c r="B18" s="106">
        <v>45637</v>
      </c>
      <c r="C18" s="104" t="s">
        <v>42</v>
      </c>
      <c r="D18" s="63" t="s">
        <v>43</v>
      </c>
      <c r="E18" s="81">
        <v>101012072</v>
      </c>
      <c r="F18" s="102" t="s">
        <v>41</v>
      </c>
      <c r="G18" s="100" t="s">
        <v>27</v>
      </c>
      <c r="H18" s="66">
        <v>40500.239999999998</v>
      </c>
      <c r="I18" s="53" t="s">
        <v>59</v>
      </c>
    </row>
    <row r="19" spans="1:9" s="12" customFormat="1" ht="43.5" customHeight="1" x14ac:dyDescent="0.25">
      <c r="B19" s="107"/>
      <c r="C19" s="105"/>
      <c r="D19" s="64" t="s">
        <v>25</v>
      </c>
      <c r="E19" s="63">
        <v>132109201</v>
      </c>
      <c r="F19" s="103"/>
      <c r="G19" s="101"/>
      <c r="H19" s="66">
        <v>29120.639999999999</v>
      </c>
      <c r="I19" s="53" t="s">
        <v>58</v>
      </c>
    </row>
    <row r="20" spans="1:9" s="12" customFormat="1" ht="43.5" customHeight="1" x14ac:dyDescent="0.25">
      <c r="B20" s="99">
        <v>45638</v>
      </c>
      <c r="C20" s="61" t="s">
        <v>44</v>
      </c>
      <c r="D20" s="64" t="s">
        <v>25</v>
      </c>
      <c r="E20" s="63">
        <v>132109201</v>
      </c>
      <c r="F20" s="98" t="s">
        <v>45</v>
      </c>
      <c r="G20" s="93" t="s">
        <v>27</v>
      </c>
      <c r="H20" s="66">
        <v>7906</v>
      </c>
      <c r="I20" s="53" t="s">
        <v>58</v>
      </c>
    </row>
    <row r="21" spans="1:9" s="12" customFormat="1" ht="43.5" customHeight="1" x14ac:dyDescent="0.25">
      <c r="B21" s="99">
        <v>45638</v>
      </c>
      <c r="C21" s="61" t="s">
        <v>46</v>
      </c>
      <c r="D21" s="64"/>
      <c r="E21" s="63"/>
      <c r="F21" s="98" t="s">
        <v>47</v>
      </c>
      <c r="G21" s="93" t="s">
        <v>27</v>
      </c>
      <c r="H21" s="66"/>
      <c r="I21" s="53"/>
    </row>
    <row r="22" spans="1:9" s="12" customFormat="1" ht="43.5" customHeight="1" x14ac:dyDescent="0.25">
      <c r="B22" s="106">
        <v>45638</v>
      </c>
      <c r="C22" s="104" t="s">
        <v>48</v>
      </c>
      <c r="D22" s="64" t="s">
        <v>50</v>
      </c>
      <c r="E22" s="63">
        <v>101782846</v>
      </c>
      <c r="F22" s="102" t="s">
        <v>49</v>
      </c>
      <c r="G22" s="100" t="s">
        <v>27</v>
      </c>
      <c r="H22" s="66">
        <v>89615.039999999994</v>
      </c>
      <c r="I22" s="53" t="s">
        <v>58</v>
      </c>
    </row>
    <row r="23" spans="1:9" s="12" customFormat="1" ht="32.25" customHeight="1" x14ac:dyDescent="0.25">
      <c r="B23" s="107"/>
      <c r="C23" s="105"/>
      <c r="D23" s="63" t="s">
        <v>51</v>
      </c>
      <c r="E23" s="81">
        <v>130863296</v>
      </c>
      <c r="F23" s="103"/>
      <c r="G23" s="101"/>
      <c r="H23" s="82">
        <v>27050</v>
      </c>
      <c r="I23" s="46" t="s">
        <v>61</v>
      </c>
    </row>
    <row r="24" spans="1:9" s="12" customFormat="1" ht="35.25" customHeight="1" x14ac:dyDescent="0.25">
      <c r="B24" s="99">
        <v>45638</v>
      </c>
      <c r="C24" s="61" t="s">
        <v>52</v>
      </c>
      <c r="D24" s="63" t="s">
        <v>54</v>
      </c>
      <c r="E24" s="81">
        <v>101072105</v>
      </c>
      <c r="F24" s="98" t="s">
        <v>53</v>
      </c>
      <c r="G24" s="93" t="s">
        <v>27</v>
      </c>
      <c r="H24" s="82">
        <v>87438</v>
      </c>
      <c r="I24" s="46" t="s">
        <v>59</v>
      </c>
    </row>
    <row r="25" spans="1:9" s="12" customFormat="1" ht="33.75" x14ac:dyDescent="0.25">
      <c r="B25" s="50">
        <v>45639</v>
      </c>
      <c r="C25" s="14" t="s">
        <v>55</v>
      </c>
      <c r="D25" s="14" t="s">
        <v>57</v>
      </c>
      <c r="E25" s="63">
        <v>130998221</v>
      </c>
      <c r="F25" s="51" t="s">
        <v>56</v>
      </c>
      <c r="G25" s="51" t="s">
        <v>27</v>
      </c>
      <c r="H25" s="65">
        <v>30090</v>
      </c>
      <c r="I25" s="53" t="s">
        <v>58</v>
      </c>
    </row>
    <row r="26" spans="1:9" x14ac:dyDescent="0.25">
      <c r="A26" s="4"/>
      <c r="B26" s="3"/>
      <c r="C26" s="3"/>
      <c r="D26" s="75"/>
      <c r="E26" s="3"/>
      <c r="G26" s="74" t="s">
        <v>9</v>
      </c>
      <c r="H26" s="80">
        <f>SUM(H8:H25)</f>
        <v>4268272.9700000007</v>
      </c>
    </row>
    <row r="27" spans="1:9" x14ac:dyDescent="0.25">
      <c r="C27" s="5"/>
      <c r="E27"/>
    </row>
    <row r="29" spans="1:9" x14ac:dyDescent="0.25">
      <c r="D29" s="2"/>
      <c r="E29" s="7"/>
    </row>
    <row r="30" spans="1:9" x14ac:dyDescent="0.25">
      <c r="D30" s="2"/>
    </row>
  </sheetData>
  <mergeCells count="22">
    <mergeCell ref="B3:D3"/>
    <mergeCell ref="B4:D4"/>
    <mergeCell ref="G8:G9"/>
    <mergeCell ref="F8:F9"/>
    <mergeCell ref="C8:C9"/>
    <mergeCell ref="B8:B9"/>
    <mergeCell ref="F10:F11"/>
    <mergeCell ref="G10:G11"/>
    <mergeCell ref="C10:C11"/>
    <mergeCell ref="B10:B11"/>
    <mergeCell ref="B14:B15"/>
    <mergeCell ref="C14:C15"/>
    <mergeCell ref="F14:F15"/>
    <mergeCell ref="G14:G15"/>
    <mergeCell ref="G18:G19"/>
    <mergeCell ref="F18:F19"/>
    <mergeCell ref="C18:C19"/>
    <mergeCell ref="B18:B19"/>
    <mergeCell ref="B22:B23"/>
    <mergeCell ref="C22:C23"/>
    <mergeCell ref="F22:F23"/>
    <mergeCell ref="G22:G23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30"/>
  <sheetViews>
    <sheetView tabSelected="1" workbookViewId="0">
      <selection activeCell="F32" sqref="F32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7.28515625" customWidth="1"/>
    <col min="4" max="4" width="32.85546875" customWidth="1"/>
    <col min="5" max="5" width="10.85546875" style="5" customWidth="1"/>
    <col min="6" max="6" width="29" customWidth="1"/>
    <col min="7" max="7" width="19.42578125" customWidth="1"/>
    <col min="8" max="8" width="11.7109375" customWidth="1"/>
    <col min="9" max="9" width="10.28515625" style="18" customWidth="1"/>
    <col min="10" max="990" width="10.7109375" customWidth="1"/>
  </cols>
  <sheetData>
    <row r="3" spans="2:9" ht="18.75" x14ac:dyDescent="0.3">
      <c r="B3" s="119" t="s">
        <v>7</v>
      </c>
      <c r="C3" s="119"/>
      <c r="D3" s="119"/>
      <c r="E3" s="6"/>
    </row>
    <row r="4" spans="2:9" ht="18.75" x14ac:dyDescent="0.3">
      <c r="B4" s="119" t="s">
        <v>13</v>
      </c>
      <c r="C4" s="119"/>
      <c r="D4" s="119"/>
    </row>
    <row r="5" spans="2:9" ht="18.75" x14ac:dyDescent="0.3">
      <c r="B5" s="36" t="s">
        <v>8</v>
      </c>
      <c r="C5" s="36"/>
      <c r="D5" s="37"/>
    </row>
    <row r="6" spans="2:9" ht="15.75" thickBot="1" x14ac:dyDescent="0.3"/>
    <row r="7" spans="2:9" x14ac:dyDescent="0.25">
      <c r="B7" s="41" t="s">
        <v>0</v>
      </c>
      <c r="C7" s="42" t="s">
        <v>1</v>
      </c>
      <c r="D7" s="42" t="s">
        <v>2</v>
      </c>
      <c r="E7" s="42" t="s">
        <v>3</v>
      </c>
      <c r="F7" s="42" t="s">
        <v>4</v>
      </c>
      <c r="G7" s="43" t="s">
        <v>5</v>
      </c>
      <c r="H7" s="49" t="s">
        <v>6</v>
      </c>
      <c r="I7" s="21"/>
    </row>
    <row r="8" spans="2:9" s="12" customFormat="1" ht="45.75" customHeight="1" x14ac:dyDescent="0.25">
      <c r="B8" s="111">
        <v>45628</v>
      </c>
      <c r="C8" s="120" t="s">
        <v>16</v>
      </c>
      <c r="D8" s="84" t="s">
        <v>17</v>
      </c>
      <c r="E8" s="85">
        <v>131505635</v>
      </c>
      <c r="F8" s="115" t="s">
        <v>14</v>
      </c>
      <c r="G8" s="115" t="s">
        <v>15</v>
      </c>
      <c r="H8" s="87">
        <v>26499.38</v>
      </c>
      <c r="I8" s="58"/>
    </row>
    <row r="9" spans="2:9" s="12" customFormat="1" ht="51" customHeight="1" x14ac:dyDescent="0.25">
      <c r="B9" s="112"/>
      <c r="C9" s="114"/>
      <c r="D9" s="88" t="s">
        <v>18</v>
      </c>
      <c r="E9" s="88">
        <v>131303706</v>
      </c>
      <c r="F9" s="116"/>
      <c r="G9" s="116"/>
      <c r="H9" s="89">
        <v>154720.35</v>
      </c>
      <c r="I9" s="20"/>
    </row>
    <row r="10" spans="2:9" s="12" customFormat="1" ht="66.75" customHeight="1" x14ac:dyDescent="0.25">
      <c r="B10" s="111">
        <v>45628</v>
      </c>
      <c r="C10" s="113" t="s">
        <v>19</v>
      </c>
      <c r="D10" s="88" t="s">
        <v>21</v>
      </c>
      <c r="E10" s="88">
        <v>109012236</v>
      </c>
      <c r="F10" s="115" t="s">
        <v>20</v>
      </c>
      <c r="G10" s="115" t="s">
        <v>15</v>
      </c>
      <c r="H10" s="89">
        <v>1680630</v>
      </c>
      <c r="I10" s="20"/>
    </row>
    <row r="11" spans="2:9" s="12" customFormat="1" ht="46.5" customHeight="1" x14ac:dyDescent="0.25">
      <c r="B11" s="112"/>
      <c r="C11" s="114"/>
      <c r="D11" s="88" t="s">
        <v>22</v>
      </c>
      <c r="E11" s="88">
        <v>102330573</v>
      </c>
      <c r="F11" s="116"/>
      <c r="G11" s="116"/>
      <c r="H11" s="89">
        <v>36580</v>
      </c>
      <c r="I11" s="20"/>
    </row>
    <row r="12" spans="2:9" s="12" customFormat="1" ht="50.25" customHeight="1" x14ac:dyDescent="0.25">
      <c r="B12" s="90">
        <v>45630</v>
      </c>
      <c r="C12" s="22" t="s">
        <v>23</v>
      </c>
      <c r="D12" s="91" t="s">
        <v>25</v>
      </c>
      <c r="E12" s="85">
        <v>132109201</v>
      </c>
      <c r="F12" s="86" t="s">
        <v>24</v>
      </c>
      <c r="G12" s="86" t="s">
        <v>27</v>
      </c>
      <c r="H12" s="92" t="s">
        <v>26</v>
      </c>
      <c r="I12" s="20"/>
    </row>
    <row r="13" spans="2:9" s="12" customFormat="1" ht="37.5" customHeight="1" x14ac:dyDescent="0.25">
      <c r="B13" s="90">
        <v>45632</v>
      </c>
      <c r="C13" s="22" t="s">
        <v>28</v>
      </c>
      <c r="D13" s="91" t="s">
        <v>30</v>
      </c>
      <c r="E13" s="85">
        <v>131385133</v>
      </c>
      <c r="F13" s="86" t="s">
        <v>29</v>
      </c>
      <c r="G13" s="86" t="s">
        <v>27</v>
      </c>
      <c r="H13" s="92">
        <v>27983.7</v>
      </c>
      <c r="I13" s="20"/>
    </row>
    <row r="14" spans="2:9" s="12" customFormat="1" ht="43.5" customHeight="1" x14ac:dyDescent="0.25">
      <c r="B14" s="117">
        <v>45635</v>
      </c>
      <c r="C14" s="113" t="s">
        <v>32</v>
      </c>
      <c r="D14" s="91" t="s">
        <v>33</v>
      </c>
      <c r="E14" s="85">
        <v>103157661</v>
      </c>
      <c r="F14" s="115" t="s">
        <v>31</v>
      </c>
      <c r="G14" s="115" t="s">
        <v>15</v>
      </c>
      <c r="H14" s="92">
        <v>360000</v>
      </c>
      <c r="I14" s="20"/>
    </row>
    <row r="15" spans="2:9" s="12" customFormat="1" ht="39" customHeight="1" x14ac:dyDescent="0.25">
      <c r="B15" s="118"/>
      <c r="C15" s="114"/>
      <c r="D15" s="69" t="s">
        <v>34</v>
      </c>
      <c r="E15" s="85">
        <v>130560854</v>
      </c>
      <c r="F15" s="116"/>
      <c r="G15" s="116"/>
      <c r="H15" s="92">
        <v>140000</v>
      </c>
      <c r="I15" s="20"/>
    </row>
    <row r="16" spans="2:9" s="12" customFormat="1" ht="54.75" customHeight="1" x14ac:dyDescent="0.25">
      <c r="B16" s="90">
        <v>45635</v>
      </c>
      <c r="C16" s="22" t="s">
        <v>35</v>
      </c>
      <c r="D16" s="91" t="s">
        <v>37</v>
      </c>
      <c r="E16" s="85">
        <v>130349576</v>
      </c>
      <c r="F16" s="86" t="s">
        <v>36</v>
      </c>
      <c r="G16" s="86" t="s">
        <v>15</v>
      </c>
      <c r="H16" s="92">
        <v>1040770.62</v>
      </c>
      <c r="I16" s="20"/>
    </row>
    <row r="17" spans="1:9" s="11" customFormat="1" ht="64.5" customHeight="1" thickBot="1" x14ac:dyDescent="0.25">
      <c r="A17" s="15"/>
      <c r="B17" s="83">
        <v>45635</v>
      </c>
      <c r="C17" s="22" t="s">
        <v>38</v>
      </c>
      <c r="D17" s="22" t="s">
        <v>40</v>
      </c>
      <c r="E17" s="85">
        <v>3102894130</v>
      </c>
      <c r="F17" s="86" t="s">
        <v>39</v>
      </c>
      <c r="G17" s="86" t="s">
        <v>15</v>
      </c>
      <c r="H17" s="87">
        <v>489369</v>
      </c>
      <c r="I17" s="19"/>
    </row>
    <row r="18" spans="1:9" s="11" customFormat="1" ht="40.5" customHeight="1" x14ac:dyDescent="0.2">
      <c r="A18" s="13"/>
      <c r="B18" s="111">
        <v>45637</v>
      </c>
      <c r="C18" s="113" t="s">
        <v>42</v>
      </c>
      <c r="D18" s="22" t="s">
        <v>43</v>
      </c>
      <c r="E18" s="85">
        <v>101012072</v>
      </c>
      <c r="F18" s="115" t="s">
        <v>41</v>
      </c>
      <c r="G18" s="115" t="s">
        <v>27</v>
      </c>
      <c r="H18" s="87">
        <v>40500.239999999998</v>
      </c>
      <c r="I18" s="19"/>
    </row>
    <row r="19" spans="1:9" s="11" customFormat="1" ht="40.5" customHeight="1" x14ac:dyDescent="0.2">
      <c r="A19" s="13"/>
      <c r="B19" s="112"/>
      <c r="C19" s="114"/>
      <c r="D19" s="22" t="s">
        <v>25</v>
      </c>
      <c r="E19" s="85">
        <v>132109201</v>
      </c>
      <c r="F19" s="116"/>
      <c r="G19" s="116"/>
      <c r="H19" s="87">
        <v>29120.639999999999</v>
      </c>
      <c r="I19" s="19"/>
    </row>
    <row r="20" spans="1:9" s="11" customFormat="1" ht="40.5" customHeight="1" x14ac:dyDescent="0.2">
      <c r="A20" s="13"/>
      <c r="B20" s="83">
        <v>45638</v>
      </c>
      <c r="C20" s="22" t="s">
        <v>44</v>
      </c>
      <c r="D20" s="22" t="s">
        <v>25</v>
      </c>
      <c r="E20" s="85">
        <v>132109201</v>
      </c>
      <c r="F20" s="86" t="s">
        <v>45</v>
      </c>
      <c r="G20" s="86" t="s">
        <v>27</v>
      </c>
      <c r="H20" s="87">
        <v>7906</v>
      </c>
      <c r="I20" s="19"/>
    </row>
    <row r="21" spans="1:9" s="11" customFormat="1" ht="42" customHeight="1" x14ac:dyDescent="0.2">
      <c r="A21" s="13"/>
      <c r="B21" s="83">
        <v>45638</v>
      </c>
      <c r="C21" s="22" t="s">
        <v>46</v>
      </c>
      <c r="D21" s="22"/>
      <c r="E21" s="85"/>
      <c r="F21" s="86" t="s">
        <v>47</v>
      </c>
      <c r="G21" s="86" t="s">
        <v>27</v>
      </c>
      <c r="H21" s="87"/>
      <c r="I21" s="19"/>
    </row>
    <row r="22" spans="1:9" s="11" customFormat="1" ht="39" customHeight="1" x14ac:dyDescent="0.2">
      <c r="A22" s="13"/>
      <c r="B22" s="111">
        <v>45638</v>
      </c>
      <c r="C22" s="113" t="s">
        <v>48</v>
      </c>
      <c r="D22" s="22" t="s">
        <v>50</v>
      </c>
      <c r="E22" s="85">
        <v>101782846</v>
      </c>
      <c r="F22" s="115" t="s">
        <v>49</v>
      </c>
      <c r="G22" s="115" t="s">
        <v>27</v>
      </c>
      <c r="H22" s="87">
        <v>89615.039999999994</v>
      </c>
      <c r="I22" s="19"/>
    </row>
    <row r="23" spans="1:9" s="11" customFormat="1" ht="39" customHeight="1" x14ac:dyDescent="0.2">
      <c r="A23" s="13"/>
      <c r="B23" s="112"/>
      <c r="C23" s="114"/>
      <c r="D23" s="22" t="s">
        <v>51</v>
      </c>
      <c r="E23" s="85">
        <v>130863296</v>
      </c>
      <c r="F23" s="116"/>
      <c r="G23" s="116"/>
      <c r="H23" s="87">
        <v>27050</v>
      </c>
      <c r="I23" s="19"/>
    </row>
    <row r="24" spans="1:9" s="11" customFormat="1" ht="54.75" customHeight="1" x14ac:dyDescent="0.2">
      <c r="A24" s="13"/>
      <c r="B24" s="96">
        <v>45638</v>
      </c>
      <c r="C24" s="95" t="s">
        <v>52</v>
      </c>
      <c r="D24" s="22" t="s">
        <v>54</v>
      </c>
      <c r="E24" s="85">
        <v>101072105</v>
      </c>
      <c r="F24" s="97" t="s">
        <v>53</v>
      </c>
      <c r="G24" s="97" t="s">
        <v>27</v>
      </c>
      <c r="H24" s="87">
        <v>87438</v>
      </c>
      <c r="I24" s="19"/>
    </row>
    <row r="25" spans="1:9" s="11" customFormat="1" ht="47.25" customHeight="1" x14ac:dyDescent="0.2">
      <c r="A25" s="13"/>
      <c r="B25" s="83">
        <v>45639</v>
      </c>
      <c r="C25" s="22" t="s">
        <v>55</v>
      </c>
      <c r="D25" s="22" t="s">
        <v>57</v>
      </c>
      <c r="E25" s="85">
        <v>130998221</v>
      </c>
      <c r="F25" s="86" t="s">
        <v>56</v>
      </c>
      <c r="G25" s="86" t="s">
        <v>27</v>
      </c>
      <c r="H25" s="87">
        <v>30090</v>
      </c>
      <c r="I25" s="19"/>
    </row>
    <row r="26" spans="1:9" ht="15.75" thickBot="1" x14ac:dyDescent="0.3">
      <c r="A26" s="4"/>
      <c r="B26" s="2"/>
      <c r="C26" s="2"/>
      <c r="D26" s="2"/>
      <c r="E26" s="2"/>
      <c r="G26" s="72" t="s">
        <v>9</v>
      </c>
      <c r="H26" s="73">
        <f>SUM(H8:H25)</f>
        <v>4268272.9700000007</v>
      </c>
    </row>
    <row r="27" spans="1:9" x14ac:dyDescent="0.25">
      <c r="C27" s="5"/>
      <c r="E27"/>
      <c r="H27" s="71"/>
    </row>
    <row r="29" spans="1:9" x14ac:dyDescent="0.25">
      <c r="D29" s="2"/>
      <c r="E29" s="7"/>
    </row>
    <row r="30" spans="1:9" x14ac:dyDescent="0.25">
      <c r="D30" s="2"/>
    </row>
  </sheetData>
  <mergeCells count="22">
    <mergeCell ref="B3:D3"/>
    <mergeCell ref="B4:D4"/>
    <mergeCell ref="C8:C9"/>
    <mergeCell ref="B8:B9"/>
    <mergeCell ref="F8:F9"/>
    <mergeCell ref="G8:G9"/>
    <mergeCell ref="B10:B11"/>
    <mergeCell ref="C10:C11"/>
    <mergeCell ref="F10:F11"/>
    <mergeCell ref="G10:G11"/>
    <mergeCell ref="B22:B23"/>
    <mergeCell ref="C22:C23"/>
    <mergeCell ref="F22:F23"/>
    <mergeCell ref="G22:G23"/>
    <mergeCell ref="C14:C15"/>
    <mergeCell ref="B14:B15"/>
    <mergeCell ref="F14:F15"/>
    <mergeCell ref="G14:G15"/>
    <mergeCell ref="F18:F19"/>
    <mergeCell ref="C18:C19"/>
    <mergeCell ref="B18:B19"/>
    <mergeCell ref="G18:G19"/>
  </mergeCells>
  <pageMargins left="0.70866141732283472" right="0.70866141732283472" top="0.74803149606299213" bottom="0.74803149606299213" header="0.31496062992125984" footer="0.31496062992125984"/>
  <pageSetup scale="7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0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18" customWidth="1"/>
    <col min="10" max="990" width="10.7109375" customWidth="1"/>
  </cols>
  <sheetData>
    <row r="3" spans="1:9" ht="18.75" x14ac:dyDescent="0.3">
      <c r="B3" s="119" t="s">
        <v>7</v>
      </c>
      <c r="C3" s="119"/>
      <c r="D3" s="119"/>
      <c r="E3" s="6"/>
    </row>
    <row r="4" spans="1:9" ht="18.75" x14ac:dyDescent="0.3">
      <c r="B4" s="119" t="s">
        <v>13</v>
      </c>
      <c r="C4" s="119"/>
      <c r="D4" s="119"/>
    </row>
    <row r="5" spans="1:9" ht="18.75" x14ac:dyDescent="0.3">
      <c r="B5" s="36" t="s">
        <v>10</v>
      </c>
      <c r="D5" s="36"/>
    </row>
    <row r="6" spans="1:9" ht="15.75" thickBot="1" x14ac:dyDescent="0.3"/>
    <row r="7" spans="1:9" ht="15.75" thickBot="1" x14ac:dyDescent="0.3">
      <c r="B7" s="34" t="s">
        <v>0</v>
      </c>
      <c r="C7" s="38" t="s">
        <v>1</v>
      </c>
      <c r="D7" s="38" t="s">
        <v>2</v>
      </c>
      <c r="E7" s="38" t="s">
        <v>3</v>
      </c>
      <c r="F7" s="38" t="s">
        <v>4</v>
      </c>
      <c r="G7" s="38" t="s">
        <v>5</v>
      </c>
      <c r="H7" s="38" t="s">
        <v>6</v>
      </c>
      <c r="I7" s="35"/>
    </row>
    <row r="8" spans="1:9" s="12" customFormat="1" ht="36.75" customHeight="1" x14ac:dyDescent="0.25">
      <c r="B8" s="55"/>
      <c r="C8" s="44"/>
      <c r="D8" s="57"/>
      <c r="E8" s="57"/>
      <c r="F8" s="56"/>
      <c r="G8" s="56"/>
      <c r="H8" s="48"/>
      <c r="I8" s="16"/>
    </row>
    <row r="9" spans="1:9" s="12" customFormat="1" ht="64.5" customHeight="1" x14ac:dyDescent="0.25">
      <c r="B9" s="55"/>
      <c r="C9" s="44"/>
      <c r="D9" s="57"/>
      <c r="E9" s="57"/>
      <c r="F9" s="56"/>
      <c r="G9" s="56"/>
      <c r="H9" s="48"/>
      <c r="I9" s="16"/>
    </row>
    <row r="10" spans="1:9" s="12" customFormat="1" ht="41.25" customHeight="1" x14ac:dyDescent="0.25">
      <c r="B10" s="55"/>
      <c r="C10" s="44"/>
      <c r="D10" s="57"/>
      <c r="E10" s="57"/>
      <c r="F10" s="56"/>
      <c r="G10" s="59"/>
      <c r="H10" s="48"/>
      <c r="I10" s="16"/>
    </row>
    <row r="11" spans="1:9" s="12" customFormat="1" ht="41.25" customHeight="1" x14ac:dyDescent="0.25">
      <c r="B11" s="60"/>
      <c r="C11" s="44"/>
      <c r="D11" s="69"/>
      <c r="E11" s="67"/>
      <c r="F11" s="56"/>
      <c r="G11" s="56"/>
      <c r="H11" s="70"/>
      <c r="I11" s="16"/>
    </row>
    <row r="12" spans="1:9" s="12" customFormat="1" ht="41.25" customHeight="1" x14ac:dyDescent="0.25">
      <c r="B12" s="78"/>
      <c r="C12" s="44"/>
      <c r="D12" s="67"/>
      <c r="E12" s="23"/>
      <c r="F12" s="76"/>
      <c r="G12" s="77"/>
      <c r="H12" s="79"/>
      <c r="I12" s="16"/>
    </row>
    <row r="13" spans="1:9" s="12" customFormat="1" ht="41.25" customHeight="1" x14ac:dyDescent="0.25">
      <c r="B13" s="55"/>
      <c r="C13" s="44"/>
      <c r="D13" s="44"/>
      <c r="E13" s="67"/>
      <c r="F13" s="56"/>
      <c r="G13" s="56"/>
      <c r="H13" s="68"/>
      <c r="I13" s="16"/>
    </row>
    <row r="14" spans="1:9" s="11" customFormat="1" ht="0.75" customHeight="1" thickBot="1" x14ac:dyDescent="0.3">
      <c r="A14" s="15"/>
      <c r="B14" s="24"/>
      <c r="C14" s="22"/>
      <c r="D14" s="25"/>
      <c r="E14" s="23"/>
      <c r="F14" s="26"/>
      <c r="G14" s="27"/>
      <c r="H14" s="24"/>
      <c r="I14" s="19"/>
    </row>
    <row r="15" spans="1:9" s="11" customFormat="1" ht="0.75" customHeight="1" thickBot="1" x14ac:dyDescent="0.3">
      <c r="A15" s="13"/>
      <c r="B15" s="28"/>
      <c r="C15" s="29"/>
      <c r="D15" s="30"/>
      <c r="E15" s="31"/>
      <c r="F15" s="32"/>
      <c r="G15" s="33"/>
      <c r="H15" s="28"/>
      <c r="I15" s="19"/>
    </row>
    <row r="16" spans="1:9" ht="15.75" thickBot="1" x14ac:dyDescent="0.3">
      <c r="A16" s="4"/>
      <c r="B16" s="2"/>
      <c r="C16" s="2"/>
      <c r="D16" s="2"/>
      <c r="E16" s="2"/>
      <c r="G16" s="39" t="s">
        <v>9</v>
      </c>
      <c r="H16" s="40">
        <f>SUM(H8:H13)</f>
        <v>0</v>
      </c>
    </row>
    <row r="17" spans="3:5" x14ac:dyDescent="0.25">
      <c r="C17" s="5"/>
      <c r="E17"/>
    </row>
    <row r="19" spans="3:5" x14ac:dyDescent="0.25">
      <c r="D19" s="2"/>
      <c r="E19" s="7"/>
    </row>
    <row r="20" spans="3:5" x14ac:dyDescent="0.25">
      <c r="D20" s="2"/>
    </row>
  </sheetData>
  <mergeCells count="2">
    <mergeCell ref="B3:D3"/>
    <mergeCell ref="B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2023-10-24T13:05:04Z</cp:lastPrinted>
  <dcterms:created xsi:type="dcterms:W3CDTF">2020-11-05T15:48:54Z</dcterms:created>
  <dcterms:modified xsi:type="dcterms:W3CDTF">2025-01-24T13:58:52Z</dcterms:modified>
</cp:coreProperties>
</file>