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SVRBD\Public\IMPRIMIR\AÑO 2024\INFORMES OCTUBRE 2024\"/>
    </mc:Choice>
  </mc:AlternateContent>
  <xr:revisionPtr revIDLastSave="0" documentId="8_{B9352A15-653A-4F32-8DCF-21668152E397}" xr6:coauthVersionLast="47" xr6:coauthVersionMax="47" xr10:uidLastSave="{00000000-0000-0000-0000-000000000000}"/>
  <bookViews>
    <workbookView xWindow="-120" yWindow="-120" windowWidth="20730" windowHeight="11160" xr2:uid="{27FFBD6F-02EB-4514-972F-2F5FED25A5D4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3" i="1" l="1"/>
  <c r="G63" i="1"/>
  <c r="E63" i="1"/>
</calcChain>
</file>

<file path=xl/sharedStrings.xml><?xml version="1.0" encoding="utf-8"?>
<sst xmlns="http://schemas.openxmlformats.org/spreadsheetml/2006/main" count="307" uniqueCount="173">
  <si>
    <t>INSTITUTO DEL TABACO DE LA REPUBLICA DOMINICANA (INTABACO)</t>
  </si>
  <si>
    <t>VALOR EN RD$</t>
  </si>
  <si>
    <t>PROVEEDOR</t>
  </si>
  <si>
    <t>CONCEPTO</t>
  </si>
  <si>
    <t>FACTURA NCF</t>
  </si>
  <si>
    <t>FECHA DE FACTURA</t>
  </si>
  <si>
    <t>MONTO FACTURADO</t>
  </si>
  <si>
    <t>FECHA SIN FACTURA</t>
  </si>
  <si>
    <t>MONTO PAGADO A LA FECHA</t>
  </si>
  <si>
    <t>MONTO PENDIENTE</t>
  </si>
  <si>
    <t>ESTADO (COMPLETADO,  PENDIENTE O ATRASADO</t>
  </si>
  <si>
    <t>N/A</t>
  </si>
  <si>
    <t>ATRASADO</t>
  </si>
  <si>
    <t xml:space="preserve">RADIO SANTA MARIA </t>
  </si>
  <si>
    <t>DOMINGO CABRERA REYES</t>
  </si>
  <si>
    <t>COOPINTABACO</t>
  </si>
  <si>
    <t>PEREZ  AUTOBUS SRL</t>
  </si>
  <si>
    <t>SUPLIDORA OBER,SRL</t>
  </si>
  <si>
    <t>ANGELA CASTILLO BENCOSME</t>
  </si>
  <si>
    <t>RAFAELA DEL CARMEN GUABA</t>
  </si>
  <si>
    <t>SANTO DOMINGO MOTORS</t>
  </si>
  <si>
    <t>AGUA LA REYNA</t>
  </si>
  <si>
    <t>PUBLICIDAD</t>
  </si>
  <si>
    <t xml:space="preserve">REPARACION Y MANTENIMIENTO </t>
  </si>
  <si>
    <t>ALMUERZOS</t>
  </si>
  <si>
    <t>BUFFET</t>
  </si>
  <si>
    <t>ALQUILER</t>
  </si>
  <si>
    <t>UTENSILIOS DE COCINA</t>
  </si>
  <si>
    <t>ESTUFA DE MESA</t>
  </si>
  <si>
    <t>ALQUILER DE MOBILIARIOS</t>
  </si>
  <si>
    <t>CORONA FLORAL</t>
  </si>
  <si>
    <t>A010010011500000179</t>
  </si>
  <si>
    <t>A010010011500000036</t>
  </si>
  <si>
    <t>B1500000132</t>
  </si>
  <si>
    <t>B1500000154</t>
  </si>
  <si>
    <t>A010010011500000054</t>
  </si>
  <si>
    <t>A010010011500002745</t>
  </si>
  <si>
    <t>A010010011500002735</t>
  </si>
  <si>
    <t>A010010011500002767</t>
  </si>
  <si>
    <t>P010010011502880011</t>
  </si>
  <si>
    <t>A010010011500000025</t>
  </si>
  <si>
    <t>A010010011500000026</t>
  </si>
  <si>
    <t>A010010011500000024</t>
  </si>
  <si>
    <t>14/09/2018</t>
  </si>
  <si>
    <t>05/08/2016</t>
  </si>
  <si>
    <t>TOTAL</t>
  </si>
  <si>
    <t>B1500000001</t>
  </si>
  <si>
    <t>PENDIENTE</t>
  </si>
  <si>
    <t>25/03/2024</t>
  </si>
  <si>
    <t>B1500027824</t>
  </si>
  <si>
    <t>COMP. DE BOTELLONES DE AGUA</t>
  </si>
  <si>
    <t>COMP. DE CORONA</t>
  </si>
  <si>
    <t>RAFAEL SOSA</t>
  </si>
  <si>
    <t>SOLUCIONES IMPRESAS</t>
  </si>
  <si>
    <t>ALQUILER DE FOTOCOPIADORA</t>
  </si>
  <si>
    <t>NEWSOFT</t>
  </si>
  <si>
    <t>SERVICIO DE TRANSPORTE</t>
  </si>
  <si>
    <t>SUPLIMADE COMERCIAL</t>
  </si>
  <si>
    <t>MANTENIMIENTO DE CAMIONETA</t>
  </si>
  <si>
    <t xml:space="preserve">DITRIBUIDORA P &amp; M, EIRL. </t>
  </si>
  <si>
    <t>JARDIN FLORISTERIA CORAZON</t>
  </si>
  <si>
    <t>WEAVER TEXTIL</t>
  </si>
  <si>
    <t>COMP. DE PAPEL TUALLA</t>
  </si>
  <si>
    <t>COMP. DE MATERIALES DE OFICINA</t>
  </si>
  <si>
    <t>MONTAJE DE EVENTO</t>
  </si>
  <si>
    <t>B1500007911</t>
  </si>
  <si>
    <t>B1500004676</t>
  </si>
  <si>
    <t>B1500001412</t>
  </si>
  <si>
    <t>B1500000282</t>
  </si>
  <si>
    <t>B1500000110</t>
  </si>
  <si>
    <t>B1500000710</t>
  </si>
  <si>
    <t>B1500000720</t>
  </si>
  <si>
    <t>B1500000206</t>
  </si>
  <si>
    <t>B1500000248</t>
  </si>
  <si>
    <t>B1500000002</t>
  </si>
  <si>
    <t>25/09/2024</t>
  </si>
  <si>
    <t>B1500000054</t>
  </si>
  <si>
    <t>PAGOS REALIZADOS A PROVEEDORES  AL 31 DE OCTUBRE 2024</t>
  </si>
  <si>
    <t>BIAGO INTERNACIONAL</t>
  </si>
  <si>
    <t>GUAGRISA</t>
  </si>
  <si>
    <t>BADIA TOURS</t>
  </si>
  <si>
    <t>D'ECOLOGICO</t>
  </si>
  <si>
    <t>SOLUCIONES ELECTROMECANICA</t>
  </si>
  <si>
    <t>RAFAEL ALMARZAR</t>
  </si>
  <si>
    <t>STAGE VISUAL SOUND SVS</t>
  </si>
  <si>
    <t>WB AUDIOVISUAL</t>
  </si>
  <si>
    <t>COMP. DE AGROQUIMICO</t>
  </si>
  <si>
    <t>COMP. DE FARMACEUTICO</t>
  </si>
  <si>
    <t>MANT. DE LAS CAMIONETAS CHEVROLET</t>
  </si>
  <si>
    <t>SERVICIO DE ESCABADO</t>
  </si>
  <si>
    <t>SREVICIOS CAPACITACION</t>
  </si>
  <si>
    <t>MONTAJE DE EVENTOS</t>
  </si>
  <si>
    <t>GRABACION DE VIDEO Y EDICION</t>
  </si>
  <si>
    <t>B1500000420</t>
  </si>
  <si>
    <t>B1500001423</t>
  </si>
  <si>
    <t>B1500000311</t>
  </si>
  <si>
    <t>B1500000292</t>
  </si>
  <si>
    <t>B1500000732</t>
  </si>
  <si>
    <t>B1500000744</t>
  </si>
  <si>
    <t>B1500000356</t>
  </si>
  <si>
    <t>B1500000014</t>
  </si>
  <si>
    <t>B1500000071</t>
  </si>
  <si>
    <t>B1500000008</t>
  </si>
  <si>
    <t>B1500000408</t>
  </si>
  <si>
    <t>14/10/2024</t>
  </si>
  <si>
    <t>16/10/2024</t>
  </si>
  <si>
    <t>19/10/2016</t>
  </si>
  <si>
    <t>21/10/2024</t>
  </si>
  <si>
    <t>15/10/2024</t>
  </si>
  <si>
    <t>29/10/2024</t>
  </si>
  <si>
    <t>18/10/2024</t>
  </si>
  <si>
    <t>25/10/2024</t>
  </si>
  <si>
    <t>SIVINOX</t>
  </si>
  <si>
    <t>PRINTEADO 1A</t>
  </si>
  <si>
    <t>EDITORA HOY</t>
  </si>
  <si>
    <t>PUBLICACIONES AHORA</t>
  </si>
  <si>
    <t>GREGORIO NICOLAS DISLA</t>
  </si>
  <si>
    <t>D' CLASICO</t>
  </si>
  <si>
    <t>CACERES &amp; EQUIPOS, SRL.</t>
  </si>
  <si>
    <t>DI-PART PARTES MECANICA</t>
  </si>
  <si>
    <t>EVENTOS CORPORATIVOS</t>
  </si>
  <si>
    <t>DOMINGO ANTONIO BATISTA</t>
  </si>
  <si>
    <t>EVENTOS SONIA &amp;  FELIX</t>
  </si>
  <si>
    <t>IMPRESORA Y EDITORA TEOFILO</t>
  </si>
  <si>
    <t>PARADOR CHTO</t>
  </si>
  <si>
    <t>ISLA DOM. DE PETROLEO</t>
  </si>
  <si>
    <t>COMP. DE PLACA DE RECONOCIMIENTO</t>
  </si>
  <si>
    <t>04/10/2024</t>
  </si>
  <si>
    <t>07/10/2024</t>
  </si>
  <si>
    <t>PUBLICACION EN EL PERIODICO</t>
  </si>
  <si>
    <t>08/10/2024</t>
  </si>
  <si>
    <t>COMP, DE BOTELLONES DE AGUA</t>
  </si>
  <si>
    <t>11/10/2024</t>
  </si>
  <si>
    <t>SERVICIOS JURIDICO</t>
  </si>
  <si>
    <t>COMP. DE PLASTICOS DESECHABLE</t>
  </si>
  <si>
    <t>B1500000954</t>
  </si>
  <si>
    <t>COMP. DE PIEZAS PARA TRACTOR</t>
  </si>
  <si>
    <t>B1500001347</t>
  </si>
  <si>
    <t>COMP. DE UNIFORME</t>
  </si>
  <si>
    <t>REP. DE DIFERENTE VEHICULOS</t>
  </si>
  <si>
    <t>B1500000708</t>
  </si>
  <si>
    <t>B1500000709</t>
  </si>
  <si>
    <t>MONTAJE DE STAND</t>
  </si>
  <si>
    <t>22/10/2024</t>
  </si>
  <si>
    <t>SERV. DE TRANSPORTE</t>
  </si>
  <si>
    <t>B1500000227</t>
  </si>
  <si>
    <t>23/10/2024</t>
  </si>
  <si>
    <t>B1500000159</t>
  </si>
  <si>
    <t>SERV. DE BUFFT</t>
  </si>
  <si>
    <t>B1500000764</t>
  </si>
  <si>
    <t xml:space="preserve">SOPORTE DE APLICACIONES </t>
  </si>
  <si>
    <t>E450000000034</t>
  </si>
  <si>
    <t>24/10/2024</t>
  </si>
  <si>
    <t>ADQUISICION DE REFRIGERIO</t>
  </si>
  <si>
    <t>B1500000208</t>
  </si>
  <si>
    <t>COMP. DE SOBRE TIMBRADO</t>
  </si>
  <si>
    <t>B1500000027</t>
  </si>
  <si>
    <t>28/10/2024</t>
  </si>
  <si>
    <t>E450000000532</t>
  </si>
  <si>
    <t>E450000000533</t>
  </si>
  <si>
    <t>ADQUISICION DE ALMUERZO</t>
  </si>
  <si>
    <t>B1500000340</t>
  </si>
  <si>
    <t>ADQUISICION DE PICADERA</t>
  </si>
  <si>
    <t>B1500000339</t>
  </si>
  <si>
    <t>E450000000628</t>
  </si>
  <si>
    <t>30/10/2024</t>
  </si>
  <si>
    <t>COMP. DE COMBUSTIBLE</t>
  </si>
  <si>
    <t>E450000000255</t>
  </si>
  <si>
    <t>SYDUAL, SRL.</t>
  </si>
  <si>
    <t>COMP. DE BOTELLITAS DE AGUA</t>
  </si>
  <si>
    <t>B1500012539</t>
  </si>
  <si>
    <t>B1500000176</t>
  </si>
  <si>
    <t>31/10/2024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</si>
</sst>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dd/mm/yyyy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FF"/>
        <bgColor rgb="FFFFFFFF"/>
      </patternFill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/>
    </xf>
    <xf numFmtId="4" fontId="4" fillId="3" borderId="4" xfId="0" applyNumberFormat="1" applyFont="1" applyFill="1" applyBorder="1" applyAlignment="1">
      <alignment horizontal="right"/>
    </xf>
    <xf numFmtId="0" fontId="0" fillId="0" borderId="5" xfId="0" applyBorder="1" applyAlignment="1">
      <alignment horizontal="center" wrapText="1"/>
    </xf>
    <xf numFmtId="0" fontId="4" fillId="3" borderId="4" xfId="0" applyFont="1" applyFill="1" applyBorder="1" applyAlignment="1">
      <alignment horizontal="center"/>
    </xf>
    <xf numFmtId="49" fontId="4" fillId="0" borderId="4" xfId="0" applyNumberFormat="1" applyFont="1" applyBorder="1" applyAlignment="1">
      <alignment horizontal="center" wrapText="1"/>
    </xf>
    <xf numFmtId="0" fontId="5" fillId="0" borderId="6" xfId="0" applyFont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4" fontId="4" fillId="3" borderId="6" xfId="0" applyNumberFormat="1" applyFont="1" applyFill="1" applyBorder="1" applyAlignment="1">
      <alignment horizontal="right"/>
    </xf>
    <xf numFmtId="4" fontId="0" fillId="0" borderId="6" xfId="0" applyNumberFormat="1" applyBorder="1"/>
    <xf numFmtId="0" fontId="0" fillId="0" borderId="7" xfId="0" applyBorder="1"/>
    <xf numFmtId="4" fontId="1" fillId="0" borderId="7" xfId="0" applyNumberFormat="1" applyFont="1" applyBorder="1"/>
    <xf numFmtId="43" fontId="1" fillId="0" borderId="7" xfId="0" applyNumberFormat="1" applyFont="1" applyBorder="1"/>
    <xf numFmtId="4" fontId="4" fillId="3" borderId="4" xfId="0" applyNumberFormat="1" applyFont="1" applyFill="1" applyBorder="1" applyAlignment="1">
      <alignment horizontal="center"/>
    </xf>
    <xf numFmtId="164" fontId="4" fillId="0" borderId="4" xfId="0" applyNumberFormat="1" applyFont="1" applyBorder="1" applyAlignment="1">
      <alignment horizontal="left" wrapText="1"/>
    </xf>
    <xf numFmtId="164" fontId="4" fillId="0" borderId="4" xfId="0" quotePrefix="1" applyNumberFormat="1" applyFont="1" applyBorder="1" applyAlignment="1">
      <alignment horizontal="left" wrapText="1"/>
    </xf>
    <xf numFmtId="164" fontId="4" fillId="0" borderId="4" xfId="0" quotePrefix="1" applyNumberFormat="1" applyFont="1" applyBorder="1" applyAlignment="1">
      <alignment horizontal="left"/>
    </xf>
    <xf numFmtId="164" fontId="4" fillId="0" borderId="4" xfId="0" applyNumberFormat="1" applyFont="1" applyBorder="1" applyAlignment="1">
      <alignment horizontal="left"/>
    </xf>
    <xf numFmtId="49" fontId="4" fillId="0" borderId="4" xfId="0" applyNumberFormat="1" applyFont="1" applyBorder="1" applyAlignment="1">
      <alignment horizontal="left" wrapText="1"/>
    </xf>
    <xf numFmtId="164" fontId="4" fillId="0" borderId="6" xfId="0" quotePrefix="1" applyNumberFormat="1" applyFont="1" applyBorder="1" applyAlignment="1">
      <alignment horizontal="left"/>
    </xf>
    <xf numFmtId="0" fontId="0" fillId="0" borderId="6" xfId="0" applyBorder="1" applyAlignment="1">
      <alignment horizontal="center"/>
    </xf>
    <xf numFmtId="4" fontId="4" fillId="3" borderId="8" xfId="0" applyNumberFormat="1" applyFont="1" applyFill="1" applyBorder="1" applyAlignment="1">
      <alignment horizontal="right"/>
    </xf>
    <xf numFmtId="14" fontId="0" fillId="0" borderId="6" xfId="0" quotePrefix="1" applyNumberFormat="1" applyBorder="1" applyAlignment="1">
      <alignment horizontal="center"/>
    </xf>
    <xf numFmtId="164" fontId="4" fillId="0" borderId="8" xfId="0" applyNumberFormat="1" applyFont="1" applyBorder="1" applyAlignment="1">
      <alignment horizontal="left"/>
    </xf>
    <xf numFmtId="0" fontId="4" fillId="0" borderId="6" xfId="0" applyFont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4" fontId="4" fillId="3" borderId="10" xfId="0" applyNumberFormat="1" applyFont="1" applyFill="1" applyBorder="1" applyAlignment="1">
      <alignment horizontal="right"/>
    </xf>
    <xf numFmtId="0" fontId="0" fillId="0" borderId="6" xfId="0" quotePrefix="1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114300</xdr:colOff>
      <xdr:row>0</xdr:row>
      <xdr:rowOff>0</xdr:rowOff>
    </xdr:from>
    <xdr:to>
      <xdr:col>8</xdr:col>
      <xdr:colOff>771525</xdr:colOff>
      <xdr:row>5</xdr:row>
      <xdr:rowOff>164123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9218244-8EE0-45FC-9784-5FA4341988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429750" y="0"/>
          <a:ext cx="2514600" cy="1230923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0</xdr:rowOff>
    </xdr:from>
    <xdr:to>
      <xdr:col>0</xdr:col>
      <xdr:colOff>1971460</xdr:colOff>
      <xdr:row>5</xdr:row>
      <xdr:rowOff>134216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D42AF47D-A278-AAC4-FE12-6C24D43342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7150" y="142875"/>
          <a:ext cx="1914310" cy="12010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EC0180-B4C3-409C-99E4-C8A34AB25613}">
  <dimension ref="A2:I63"/>
  <sheetViews>
    <sheetView tabSelected="1" topLeftCell="A6" zoomScaleNormal="100" workbookViewId="0">
      <selection activeCell="C71" sqref="C71"/>
    </sheetView>
  </sheetViews>
  <sheetFormatPr baseColWidth="10" defaultRowHeight="15" x14ac:dyDescent="0.25"/>
  <cols>
    <col min="1" max="1" width="32.28515625" customWidth="1"/>
    <col min="2" max="2" width="47.42578125" customWidth="1"/>
    <col min="3" max="3" width="21.42578125" customWidth="1"/>
    <col min="4" max="4" width="11" customWidth="1"/>
    <col min="5" max="5" width="16.140625" customWidth="1"/>
    <col min="7" max="7" width="14.140625" customWidth="1"/>
    <col min="8" max="8" width="13.7109375" customWidth="1"/>
    <col min="9" max="9" width="12.28515625" customWidth="1"/>
  </cols>
  <sheetData>
    <row r="2" spans="1:9" ht="18.75" x14ac:dyDescent="0.3">
      <c r="C2" s="33"/>
      <c r="D2" s="33"/>
      <c r="E2" s="33"/>
    </row>
    <row r="3" spans="1:9" ht="18.75" x14ac:dyDescent="0.25">
      <c r="A3" s="35" t="s">
        <v>0</v>
      </c>
      <c r="B3" s="35"/>
      <c r="C3" s="35"/>
      <c r="D3" s="35"/>
      <c r="E3" s="35"/>
      <c r="F3" s="35"/>
      <c r="G3" s="35"/>
      <c r="H3" s="35"/>
      <c r="I3" s="35"/>
    </row>
    <row r="4" spans="1:9" ht="15.75" x14ac:dyDescent="0.25">
      <c r="A4" s="34" t="s">
        <v>77</v>
      </c>
      <c r="B4" s="34"/>
      <c r="C4" s="34"/>
      <c r="D4" s="34"/>
      <c r="E4" s="34"/>
      <c r="F4" s="34"/>
      <c r="G4" s="34"/>
      <c r="H4" s="34"/>
      <c r="I4" s="34"/>
    </row>
    <row r="5" spans="1:9" ht="15.75" x14ac:dyDescent="0.25">
      <c r="A5" s="34" t="s">
        <v>1</v>
      </c>
      <c r="B5" s="34"/>
      <c r="C5" s="34"/>
      <c r="D5" s="34"/>
      <c r="E5" s="34"/>
      <c r="F5" s="34"/>
      <c r="G5" s="34"/>
      <c r="H5" s="34"/>
      <c r="I5" s="34"/>
    </row>
    <row r="6" spans="1:9" ht="15.75" thickBot="1" x14ac:dyDescent="0.3"/>
    <row r="7" spans="1:9" ht="90.75" thickBot="1" x14ac:dyDescent="0.3">
      <c r="A7" s="1" t="s">
        <v>2</v>
      </c>
      <c r="B7" s="2" t="s">
        <v>3</v>
      </c>
      <c r="C7" s="2" t="s">
        <v>4</v>
      </c>
      <c r="D7" s="3" t="s">
        <v>5</v>
      </c>
      <c r="E7" s="3" t="s">
        <v>6</v>
      </c>
      <c r="F7" s="3" t="s">
        <v>7</v>
      </c>
      <c r="G7" s="3" t="s">
        <v>8</v>
      </c>
      <c r="H7" s="3" t="s">
        <v>9</v>
      </c>
      <c r="I7" s="4" t="s">
        <v>10</v>
      </c>
    </row>
    <row r="8" spans="1:9" x14ac:dyDescent="0.25">
      <c r="A8" s="5" t="s">
        <v>13</v>
      </c>
      <c r="B8" s="5" t="s">
        <v>22</v>
      </c>
      <c r="C8" s="5" t="s">
        <v>31</v>
      </c>
      <c r="D8" s="18">
        <v>42747</v>
      </c>
      <c r="E8" s="6">
        <v>15646.8</v>
      </c>
      <c r="F8" s="17" t="s">
        <v>11</v>
      </c>
      <c r="G8" s="6"/>
      <c r="H8" s="6">
        <v>15646.8</v>
      </c>
      <c r="I8" s="7" t="s">
        <v>12</v>
      </c>
    </row>
    <row r="9" spans="1:9" x14ac:dyDescent="0.25">
      <c r="A9" s="5" t="s">
        <v>78</v>
      </c>
      <c r="B9" s="5" t="s">
        <v>86</v>
      </c>
      <c r="C9" s="5" t="s">
        <v>93</v>
      </c>
      <c r="D9" s="19" t="s">
        <v>104</v>
      </c>
      <c r="E9" s="6">
        <v>766500</v>
      </c>
      <c r="F9" s="17" t="s">
        <v>11</v>
      </c>
      <c r="G9" s="6"/>
      <c r="H9" s="6">
        <v>766500</v>
      </c>
      <c r="I9" s="7" t="s">
        <v>47</v>
      </c>
    </row>
    <row r="10" spans="1:9" x14ac:dyDescent="0.25">
      <c r="A10" s="5" t="s">
        <v>53</v>
      </c>
      <c r="B10" s="5" t="s">
        <v>54</v>
      </c>
      <c r="C10" s="5" t="s">
        <v>94</v>
      </c>
      <c r="D10" s="19" t="s">
        <v>105</v>
      </c>
      <c r="E10" s="6">
        <v>14600</v>
      </c>
      <c r="F10" s="17" t="s">
        <v>11</v>
      </c>
      <c r="G10" s="6"/>
      <c r="H10" s="6">
        <v>14600</v>
      </c>
      <c r="I10" s="7" t="s">
        <v>47</v>
      </c>
    </row>
    <row r="11" spans="1:9" x14ac:dyDescent="0.25">
      <c r="A11" s="8" t="s">
        <v>14</v>
      </c>
      <c r="B11" s="8" t="s">
        <v>23</v>
      </c>
      <c r="C11" s="8" t="s">
        <v>32</v>
      </c>
      <c r="D11" s="20" t="s">
        <v>106</v>
      </c>
      <c r="E11" s="6">
        <v>8260</v>
      </c>
      <c r="F11" s="17" t="s">
        <v>11</v>
      </c>
      <c r="G11" s="6"/>
      <c r="H11" s="6">
        <v>8260</v>
      </c>
      <c r="I11" s="7" t="s">
        <v>12</v>
      </c>
    </row>
    <row r="12" spans="1:9" x14ac:dyDescent="0.25">
      <c r="A12" s="8" t="s">
        <v>79</v>
      </c>
      <c r="B12" s="5" t="s">
        <v>86</v>
      </c>
      <c r="C12" s="8" t="s">
        <v>95</v>
      </c>
      <c r="D12" s="20" t="s">
        <v>107</v>
      </c>
      <c r="E12" s="6">
        <v>6831077</v>
      </c>
      <c r="F12" s="17" t="s">
        <v>11</v>
      </c>
      <c r="G12" s="6"/>
      <c r="H12" s="6">
        <v>6831077</v>
      </c>
      <c r="I12" s="7" t="s">
        <v>47</v>
      </c>
    </row>
    <row r="13" spans="1:9" ht="15.75" customHeight="1" x14ac:dyDescent="0.25">
      <c r="A13" s="8" t="s">
        <v>15</v>
      </c>
      <c r="B13" s="8" t="s">
        <v>24</v>
      </c>
      <c r="C13" s="8" t="s">
        <v>33</v>
      </c>
      <c r="D13" s="21">
        <v>44054</v>
      </c>
      <c r="E13" s="6">
        <v>114036.5</v>
      </c>
      <c r="F13" s="17" t="s">
        <v>11</v>
      </c>
      <c r="G13" s="6"/>
      <c r="H13" s="6">
        <v>114036.5</v>
      </c>
      <c r="I13" s="7" t="s">
        <v>12</v>
      </c>
    </row>
    <row r="14" spans="1:9" x14ac:dyDescent="0.25">
      <c r="A14" s="8" t="s">
        <v>15</v>
      </c>
      <c r="B14" s="8" t="s">
        <v>25</v>
      </c>
      <c r="C14" s="8" t="s">
        <v>34</v>
      </c>
      <c r="D14" s="21">
        <v>44298</v>
      </c>
      <c r="E14" s="6">
        <v>580465.18999999994</v>
      </c>
      <c r="F14" s="17" t="s">
        <v>11</v>
      </c>
      <c r="G14" s="6"/>
      <c r="H14" s="6">
        <v>580465.18999999994</v>
      </c>
      <c r="I14" s="7" t="s">
        <v>12</v>
      </c>
    </row>
    <row r="15" spans="1:9" x14ac:dyDescent="0.25">
      <c r="A15" s="9" t="s">
        <v>16</v>
      </c>
      <c r="B15" s="5" t="s">
        <v>26</v>
      </c>
      <c r="C15" s="9" t="s">
        <v>35</v>
      </c>
      <c r="D15" s="22" t="s">
        <v>43</v>
      </c>
      <c r="E15" s="6">
        <v>8000</v>
      </c>
      <c r="F15" s="17" t="s">
        <v>11</v>
      </c>
      <c r="G15" s="6"/>
      <c r="H15" s="6">
        <v>8000</v>
      </c>
      <c r="I15" s="7" t="s">
        <v>12</v>
      </c>
    </row>
    <row r="16" spans="1:9" x14ac:dyDescent="0.25">
      <c r="A16" s="5" t="s">
        <v>17</v>
      </c>
      <c r="B16" s="8" t="s">
        <v>27</v>
      </c>
      <c r="C16" s="5" t="s">
        <v>36</v>
      </c>
      <c r="D16" s="22" t="s">
        <v>44</v>
      </c>
      <c r="E16" s="6">
        <v>6233.95</v>
      </c>
      <c r="F16" s="17" t="s">
        <v>11</v>
      </c>
      <c r="G16" s="6"/>
      <c r="H16" s="6">
        <v>6233.95</v>
      </c>
      <c r="I16" s="7" t="s">
        <v>12</v>
      </c>
    </row>
    <row r="17" spans="1:9" x14ac:dyDescent="0.25">
      <c r="A17" s="5" t="s">
        <v>17</v>
      </c>
      <c r="B17" s="5" t="s">
        <v>27</v>
      </c>
      <c r="C17" s="5" t="s">
        <v>37</v>
      </c>
      <c r="D17" s="21">
        <v>42690</v>
      </c>
      <c r="E17" s="6">
        <v>3484.26</v>
      </c>
      <c r="F17" s="17" t="s">
        <v>11</v>
      </c>
      <c r="G17" s="6"/>
      <c r="H17" s="6">
        <v>3484.26</v>
      </c>
      <c r="I17" s="7" t="s">
        <v>12</v>
      </c>
    </row>
    <row r="18" spans="1:9" x14ac:dyDescent="0.25">
      <c r="A18" s="5" t="s">
        <v>17</v>
      </c>
      <c r="B18" s="8" t="s">
        <v>28</v>
      </c>
      <c r="C18" s="5" t="s">
        <v>38</v>
      </c>
      <c r="D18" s="21">
        <v>42690</v>
      </c>
      <c r="E18" s="6">
        <v>5472</v>
      </c>
      <c r="F18" s="17" t="s">
        <v>11</v>
      </c>
      <c r="G18" s="6"/>
      <c r="H18" s="6">
        <v>5472</v>
      </c>
      <c r="I18" s="7" t="s">
        <v>12</v>
      </c>
    </row>
    <row r="19" spans="1:9" x14ac:dyDescent="0.25">
      <c r="A19" s="5" t="s">
        <v>18</v>
      </c>
      <c r="B19" s="5" t="s">
        <v>29</v>
      </c>
      <c r="C19" s="5" t="s">
        <v>39</v>
      </c>
      <c r="D19" s="21">
        <v>42697</v>
      </c>
      <c r="E19" s="6">
        <v>11974</v>
      </c>
      <c r="F19" s="17" t="s">
        <v>11</v>
      </c>
      <c r="G19" s="6"/>
      <c r="H19" s="6">
        <v>11974</v>
      </c>
      <c r="I19" s="7" t="s">
        <v>12</v>
      </c>
    </row>
    <row r="20" spans="1:9" ht="16.5" customHeight="1" x14ac:dyDescent="0.25">
      <c r="A20" s="5" t="s">
        <v>19</v>
      </c>
      <c r="B20" s="5" t="s">
        <v>30</v>
      </c>
      <c r="C20" s="5" t="s">
        <v>40</v>
      </c>
      <c r="D20" s="21">
        <v>42702</v>
      </c>
      <c r="E20" s="6">
        <v>7080</v>
      </c>
      <c r="F20" s="17" t="s">
        <v>11</v>
      </c>
      <c r="G20" s="6"/>
      <c r="H20" s="6">
        <v>7080</v>
      </c>
      <c r="I20" s="7" t="s">
        <v>12</v>
      </c>
    </row>
    <row r="21" spans="1:9" ht="15.75" customHeight="1" x14ac:dyDescent="0.25">
      <c r="A21" s="5" t="s">
        <v>19</v>
      </c>
      <c r="B21" s="5" t="s">
        <v>30</v>
      </c>
      <c r="C21" s="5" t="s">
        <v>41</v>
      </c>
      <c r="D21" s="21">
        <v>42711</v>
      </c>
      <c r="E21" s="25">
        <v>5900</v>
      </c>
      <c r="F21" s="17" t="s">
        <v>11</v>
      </c>
      <c r="G21" s="6"/>
      <c r="H21" s="25">
        <v>5900</v>
      </c>
      <c r="I21" s="7" t="s">
        <v>12</v>
      </c>
    </row>
    <row r="22" spans="1:9" ht="17.25" customHeight="1" x14ac:dyDescent="0.25">
      <c r="A22" s="29" t="s">
        <v>19</v>
      </c>
      <c r="B22" s="30" t="s">
        <v>30</v>
      </c>
      <c r="C22" s="29" t="s">
        <v>42</v>
      </c>
      <c r="D22" s="27">
        <v>42711</v>
      </c>
      <c r="E22" s="31">
        <v>4720</v>
      </c>
      <c r="F22" s="17" t="s">
        <v>11</v>
      </c>
      <c r="G22" s="6"/>
      <c r="H22" s="31">
        <v>4720</v>
      </c>
      <c r="I22" s="7" t="s">
        <v>12</v>
      </c>
    </row>
    <row r="23" spans="1:9" ht="16.5" customHeight="1" x14ac:dyDescent="0.25">
      <c r="A23" s="11" t="s">
        <v>59</v>
      </c>
      <c r="B23" s="11" t="s">
        <v>62</v>
      </c>
      <c r="C23" s="11" t="s">
        <v>68</v>
      </c>
      <c r="D23" s="23" t="s">
        <v>75</v>
      </c>
      <c r="E23" s="31">
        <v>44132</v>
      </c>
      <c r="F23" s="17" t="s">
        <v>11</v>
      </c>
      <c r="G23" s="6"/>
      <c r="H23" s="31">
        <v>44132</v>
      </c>
      <c r="I23" s="7" t="s">
        <v>12</v>
      </c>
    </row>
    <row r="24" spans="1:9" x14ac:dyDescent="0.25">
      <c r="A24" s="11" t="s">
        <v>59</v>
      </c>
      <c r="B24" s="11" t="s">
        <v>87</v>
      </c>
      <c r="C24" s="11" t="s">
        <v>96</v>
      </c>
      <c r="D24" s="23" t="s">
        <v>108</v>
      </c>
      <c r="E24" s="31">
        <v>61625</v>
      </c>
      <c r="F24" s="17" t="s">
        <v>11</v>
      </c>
      <c r="G24" s="6"/>
      <c r="H24" s="31">
        <v>61625</v>
      </c>
      <c r="I24" s="7" t="s">
        <v>47</v>
      </c>
    </row>
    <row r="25" spans="1:9" x14ac:dyDescent="0.25">
      <c r="A25" s="10" t="s">
        <v>20</v>
      </c>
      <c r="B25" s="11" t="s">
        <v>88</v>
      </c>
      <c r="C25" s="11" t="s">
        <v>49</v>
      </c>
      <c r="D25" s="23" t="s">
        <v>48</v>
      </c>
      <c r="E25" s="12">
        <v>262866.13</v>
      </c>
      <c r="F25" s="17" t="s">
        <v>11</v>
      </c>
      <c r="G25" s="6"/>
      <c r="H25" s="12">
        <v>262866.13</v>
      </c>
      <c r="I25" s="7" t="s">
        <v>47</v>
      </c>
    </row>
    <row r="26" spans="1:9" x14ac:dyDescent="0.25">
      <c r="A26" s="10" t="s">
        <v>21</v>
      </c>
      <c r="B26" s="11" t="s">
        <v>50</v>
      </c>
      <c r="C26" s="11" t="s">
        <v>97</v>
      </c>
      <c r="D26" s="23" t="s">
        <v>108</v>
      </c>
      <c r="E26" s="12">
        <v>3729</v>
      </c>
      <c r="F26" s="17" t="s">
        <v>11</v>
      </c>
      <c r="G26" s="6"/>
      <c r="H26" s="12">
        <v>3729</v>
      </c>
      <c r="I26" s="7" t="s">
        <v>47</v>
      </c>
    </row>
    <row r="27" spans="1:9" x14ac:dyDescent="0.25">
      <c r="A27" s="10" t="s">
        <v>21</v>
      </c>
      <c r="B27" s="11" t="s">
        <v>50</v>
      </c>
      <c r="C27" s="11" t="s">
        <v>98</v>
      </c>
      <c r="D27" s="23" t="s">
        <v>109</v>
      </c>
      <c r="E27" s="12">
        <v>3333</v>
      </c>
      <c r="F27" s="17" t="s">
        <v>11</v>
      </c>
      <c r="G27" s="25"/>
      <c r="H27" s="12">
        <v>3333</v>
      </c>
      <c r="I27" s="7" t="s">
        <v>47</v>
      </c>
    </row>
    <row r="28" spans="1:9" x14ac:dyDescent="0.25">
      <c r="A28" s="10" t="s">
        <v>80</v>
      </c>
      <c r="B28" s="11" t="s">
        <v>56</v>
      </c>
      <c r="C28" s="11" t="s">
        <v>99</v>
      </c>
      <c r="D28" s="23" t="s">
        <v>110</v>
      </c>
      <c r="E28" s="12">
        <v>90000</v>
      </c>
      <c r="F28" s="17" t="s">
        <v>11</v>
      </c>
      <c r="G28" s="13"/>
      <c r="H28" s="12">
        <v>90000</v>
      </c>
      <c r="I28" s="7" t="s">
        <v>47</v>
      </c>
    </row>
    <row r="29" spans="1:9" x14ac:dyDescent="0.25">
      <c r="A29" s="10" t="s">
        <v>81</v>
      </c>
      <c r="B29" s="11" t="s">
        <v>86</v>
      </c>
      <c r="C29" s="11" t="s">
        <v>100</v>
      </c>
      <c r="D29" s="23" t="s">
        <v>111</v>
      </c>
      <c r="E29" s="12">
        <v>460000</v>
      </c>
      <c r="F29" s="17" t="s">
        <v>11</v>
      </c>
      <c r="G29" s="13"/>
      <c r="H29" s="12">
        <v>460000</v>
      </c>
      <c r="I29" s="7" t="s">
        <v>47</v>
      </c>
    </row>
    <row r="30" spans="1:9" x14ac:dyDescent="0.25">
      <c r="A30" s="10" t="s">
        <v>82</v>
      </c>
      <c r="B30" s="11" t="s">
        <v>89</v>
      </c>
      <c r="C30" s="11" t="s">
        <v>101</v>
      </c>
      <c r="D30" s="23" t="s">
        <v>104</v>
      </c>
      <c r="E30" s="12">
        <v>234000</v>
      </c>
      <c r="F30" s="17" t="s">
        <v>11</v>
      </c>
      <c r="G30" s="13"/>
      <c r="H30" s="12">
        <v>234000</v>
      </c>
      <c r="I30" s="7" t="s">
        <v>47</v>
      </c>
    </row>
    <row r="31" spans="1:9" x14ac:dyDescent="0.25">
      <c r="A31" s="10" t="s">
        <v>83</v>
      </c>
      <c r="B31" s="11" t="s">
        <v>90</v>
      </c>
      <c r="C31" s="11" t="s">
        <v>102</v>
      </c>
      <c r="D31" s="23" t="s">
        <v>105</v>
      </c>
      <c r="E31" s="12">
        <v>24999.74</v>
      </c>
      <c r="F31" s="17" t="s">
        <v>11</v>
      </c>
      <c r="G31" s="13"/>
      <c r="H31" s="12">
        <v>24999.74</v>
      </c>
      <c r="I31" s="7" t="s">
        <v>47</v>
      </c>
    </row>
    <row r="32" spans="1:9" x14ac:dyDescent="0.25">
      <c r="A32" s="10" t="s">
        <v>84</v>
      </c>
      <c r="B32" s="11" t="s">
        <v>91</v>
      </c>
      <c r="C32" s="11" t="s">
        <v>103</v>
      </c>
      <c r="D32" s="23" t="s">
        <v>110</v>
      </c>
      <c r="E32" s="12">
        <v>835451.8</v>
      </c>
      <c r="F32" s="17" t="s">
        <v>11</v>
      </c>
      <c r="G32" s="13"/>
      <c r="H32" s="12">
        <v>835451.8</v>
      </c>
      <c r="I32" s="7" t="s">
        <v>47</v>
      </c>
    </row>
    <row r="33" spans="1:9" x14ac:dyDescent="0.25">
      <c r="A33" s="10" t="s">
        <v>83</v>
      </c>
      <c r="B33" s="11" t="s">
        <v>169</v>
      </c>
      <c r="C33" s="11" t="s">
        <v>170</v>
      </c>
      <c r="D33" s="23" t="s">
        <v>172</v>
      </c>
      <c r="E33" s="12">
        <v>37500</v>
      </c>
      <c r="F33" s="17" t="s">
        <v>11</v>
      </c>
      <c r="G33" s="13"/>
      <c r="H33" s="12">
        <v>37500</v>
      </c>
      <c r="I33" s="7" t="s">
        <v>47</v>
      </c>
    </row>
    <row r="34" spans="1:9" x14ac:dyDescent="0.25">
      <c r="A34" s="10" t="s">
        <v>168</v>
      </c>
      <c r="B34" s="11" t="s">
        <v>86</v>
      </c>
      <c r="C34" s="11" t="s">
        <v>171</v>
      </c>
      <c r="D34" s="23" t="s">
        <v>172</v>
      </c>
      <c r="E34" s="12">
        <v>3876140</v>
      </c>
      <c r="F34" s="17" t="s">
        <v>11</v>
      </c>
      <c r="G34" s="13"/>
      <c r="H34" s="12">
        <v>3876140</v>
      </c>
      <c r="I34" s="7" t="s">
        <v>47</v>
      </c>
    </row>
    <row r="35" spans="1:9" x14ac:dyDescent="0.25">
      <c r="A35" s="10" t="s">
        <v>85</v>
      </c>
      <c r="B35" s="11" t="s">
        <v>92</v>
      </c>
      <c r="C35" s="11" t="s">
        <v>46</v>
      </c>
      <c r="D35" s="23" t="s">
        <v>110</v>
      </c>
      <c r="E35" s="12">
        <v>123900</v>
      </c>
      <c r="F35" s="17" t="s">
        <v>11</v>
      </c>
      <c r="G35" s="13"/>
      <c r="H35" s="12">
        <v>123900</v>
      </c>
      <c r="I35" s="7" t="s">
        <v>47</v>
      </c>
    </row>
    <row r="36" spans="1:9" x14ac:dyDescent="0.25">
      <c r="A36" s="24" t="s">
        <v>112</v>
      </c>
      <c r="B36" s="24" t="s">
        <v>126</v>
      </c>
      <c r="C36" s="24" t="s">
        <v>72</v>
      </c>
      <c r="D36" s="32" t="s">
        <v>127</v>
      </c>
      <c r="E36" s="13">
        <v>7080</v>
      </c>
      <c r="F36" s="17" t="s">
        <v>11</v>
      </c>
      <c r="G36" s="13">
        <v>7080</v>
      </c>
      <c r="H36" s="12"/>
      <c r="I36" s="7"/>
    </row>
    <row r="37" spans="1:9" x14ac:dyDescent="0.25">
      <c r="A37" s="24" t="s">
        <v>113</v>
      </c>
      <c r="B37" s="24" t="s">
        <v>63</v>
      </c>
      <c r="C37" s="24" t="s">
        <v>69</v>
      </c>
      <c r="D37" s="32" t="s">
        <v>128</v>
      </c>
      <c r="E37" s="13">
        <v>62900.17</v>
      </c>
      <c r="F37" s="17" t="s">
        <v>11</v>
      </c>
      <c r="G37" s="13">
        <v>62900.17</v>
      </c>
      <c r="H37" s="12"/>
      <c r="I37" s="7"/>
    </row>
    <row r="38" spans="1:9" x14ac:dyDescent="0.25">
      <c r="A38" s="24" t="s">
        <v>114</v>
      </c>
      <c r="B38" s="26" t="s">
        <v>129</v>
      </c>
      <c r="C38" s="24" t="s">
        <v>65</v>
      </c>
      <c r="D38" s="32" t="s">
        <v>130</v>
      </c>
      <c r="E38" s="13">
        <v>42480</v>
      </c>
      <c r="F38" s="17" t="s">
        <v>11</v>
      </c>
      <c r="G38" s="13">
        <v>42480</v>
      </c>
      <c r="H38" s="12"/>
      <c r="I38" s="7"/>
    </row>
    <row r="39" spans="1:9" x14ac:dyDescent="0.25">
      <c r="A39" s="24" t="s">
        <v>115</v>
      </c>
      <c r="B39" s="26" t="s">
        <v>129</v>
      </c>
      <c r="C39" s="24" t="s">
        <v>66</v>
      </c>
      <c r="D39" s="32" t="s">
        <v>130</v>
      </c>
      <c r="E39" s="13">
        <v>42480</v>
      </c>
      <c r="F39" s="17" t="s">
        <v>11</v>
      </c>
      <c r="G39" s="13">
        <v>42480</v>
      </c>
      <c r="H39" s="12"/>
      <c r="I39" s="7"/>
    </row>
    <row r="40" spans="1:9" x14ac:dyDescent="0.25">
      <c r="A40" s="24" t="s">
        <v>53</v>
      </c>
      <c r="B40" s="24" t="s">
        <v>54</v>
      </c>
      <c r="C40" s="24" t="s">
        <v>67</v>
      </c>
      <c r="D40" s="32" t="s">
        <v>130</v>
      </c>
      <c r="E40" s="13">
        <v>14600</v>
      </c>
      <c r="F40" s="17" t="s">
        <v>11</v>
      </c>
      <c r="G40" s="13">
        <v>14600</v>
      </c>
      <c r="H40" s="12"/>
      <c r="I40" s="7"/>
    </row>
    <row r="41" spans="1:9" x14ac:dyDescent="0.25">
      <c r="A41" s="24" t="s">
        <v>21</v>
      </c>
      <c r="B41" s="24" t="s">
        <v>131</v>
      </c>
      <c r="C41" s="24" t="s">
        <v>70</v>
      </c>
      <c r="D41" s="32" t="s">
        <v>132</v>
      </c>
      <c r="E41" s="13">
        <v>4012</v>
      </c>
      <c r="F41" s="17" t="s">
        <v>11</v>
      </c>
      <c r="G41" s="13">
        <v>4012</v>
      </c>
      <c r="H41" s="12"/>
      <c r="I41" s="7"/>
    </row>
    <row r="42" spans="1:9" x14ac:dyDescent="0.25">
      <c r="A42" s="24" t="s">
        <v>116</v>
      </c>
      <c r="B42" s="24" t="s">
        <v>133</v>
      </c>
      <c r="C42" s="24" t="s">
        <v>74</v>
      </c>
      <c r="D42" s="32" t="s">
        <v>132</v>
      </c>
      <c r="E42" s="13">
        <v>56168</v>
      </c>
      <c r="F42" s="17" t="s">
        <v>11</v>
      </c>
      <c r="G42" s="13">
        <v>56168</v>
      </c>
      <c r="H42" s="12"/>
      <c r="I42" s="7"/>
    </row>
    <row r="43" spans="1:9" x14ac:dyDescent="0.25">
      <c r="A43" s="24" t="s">
        <v>117</v>
      </c>
      <c r="B43" s="24" t="s">
        <v>64</v>
      </c>
      <c r="C43" s="24" t="s">
        <v>73</v>
      </c>
      <c r="D43" s="32" t="s">
        <v>104</v>
      </c>
      <c r="E43" s="13">
        <v>30178.5</v>
      </c>
      <c r="F43" s="17" t="s">
        <v>11</v>
      </c>
      <c r="G43" s="13">
        <v>30178.5</v>
      </c>
      <c r="H43" s="12"/>
      <c r="I43" s="7"/>
    </row>
    <row r="44" spans="1:9" x14ac:dyDescent="0.25">
      <c r="A44" s="24" t="s">
        <v>57</v>
      </c>
      <c r="B44" s="24" t="s">
        <v>134</v>
      </c>
      <c r="C44" s="24" t="s">
        <v>135</v>
      </c>
      <c r="D44" s="32" t="s">
        <v>105</v>
      </c>
      <c r="E44" s="13">
        <v>50291.6</v>
      </c>
      <c r="F44" s="17" t="s">
        <v>11</v>
      </c>
      <c r="G44" s="13">
        <v>50291.6</v>
      </c>
      <c r="H44" s="12"/>
      <c r="I44" s="7"/>
    </row>
    <row r="45" spans="1:9" x14ac:dyDescent="0.25">
      <c r="A45" s="24" t="s">
        <v>118</v>
      </c>
      <c r="B45" s="24" t="s">
        <v>136</v>
      </c>
      <c r="C45" s="24" t="s">
        <v>137</v>
      </c>
      <c r="D45" s="32" t="s">
        <v>105</v>
      </c>
      <c r="E45" s="13">
        <v>185888.04</v>
      </c>
      <c r="F45" s="17" t="s">
        <v>11</v>
      </c>
      <c r="G45" s="13">
        <v>185888.04</v>
      </c>
      <c r="H45" s="12"/>
      <c r="I45" s="7"/>
    </row>
    <row r="46" spans="1:9" x14ac:dyDescent="0.25">
      <c r="A46" s="24" t="s">
        <v>61</v>
      </c>
      <c r="B46" s="24" t="s">
        <v>138</v>
      </c>
      <c r="C46" s="24" t="s">
        <v>46</v>
      </c>
      <c r="D46" s="32" t="s">
        <v>105</v>
      </c>
      <c r="E46" s="13">
        <v>99875.199999999997</v>
      </c>
      <c r="F46" s="17" t="s">
        <v>11</v>
      </c>
      <c r="G46" s="13">
        <v>99875.199999999997</v>
      </c>
      <c r="H46" s="12"/>
      <c r="I46" s="7"/>
    </row>
    <row r="47" spans="1:9" x14ac:dyDescent="0.25">
      <c r="A47" s="24" t="s">
        <v>119</v>
      </c>
      <c r="B47" s="24" t="s">
        <v>139</v>
      </c>
      <c r="C47" s="24" t="s">
        <v>140</v>
      </c>
      <c r="D47" s="32" t="s">
        <v>107</v>
      </c>
      <c r="E47" s="13">
        <v>58410</v>
      </c>
      <c r="F47" s="17" t="s">
        <v>11</v>
      </c>
      <c r="G47" s="13">
        <v>58410</v>
      </c>
      <c r="H47" s="12"/>
      <c r="I47" s="7"/>
    </row>
    <row r="48" spans="1:9" x14ac:dyDescent="0.25">
      <c r="A48" s="24" t="s">
        <v>119</v>
      </c>
      <c r="B48" s="24" t="s">
        <v>139</v>
      </c>
      <c r="C48" s="24" t="s">
        <v>141</v>
      </c>
      <c r="D48" s="32" t="s">
        <v>107</v>
      </c>
      <c r="E48" s="13">
        <v>269040</v>
      </c>
      <c r="F48" s="17" t="s">
        <v>11</v>
      </c>
      <c r="G48" s="13">
        <v>269040</v>
      </c>
      <c r="H48" s="12"/>
      <c r="I48" s="7"/>
    </row>
    <row r="49" spans="1:9" x14ac:dyDescent="0.25">
      <c r="A49" s="24" t="s">
        <v>120</v>
      </c>
      <c r="B49" s="24" t="s">
        <v>142</v>
      </c>
      <c r="C49" s="24" t="s">
        <v>76</v>
      </c>
      <c r="D49" s="32" t="s">
        <v>107</v>
      </c>
      <c r="E49" s="13">
        <v>141600</v>
      </c>
      <c r="F49" s="17" t="s">
        <v>11</v>
      </c>
      <c r="G49" s="13">
        <v>141600</v>
      </c>
      <c r="H49" s="12"/>
      <c r="I49" s="7"/>
    </row>
    <row r="50" spans="1:9" x14ac:dyDescent="0.25">
      <c r="A50" s="24" t="s">
        <v>60</v>
      </c>
      <c r="B50" s="24" t="s">
        <v>51</v>
      </c>
      <c r="C50" s="24" t="s">
        <v>71</v>
      </c>
      <c r="D50" s="32" t="s">
        <v>143</v>
      </c>
      <c r="E50" s="13">
        <v>11800</v>
      </c>
      <c r="F50" s="17" t="s">
        <v>11</v>
      </c>
      <c r="G50" s="13">
        <v>11800</v>
      </c>
      <c r="H50" s="12"/>
      <c r="I50" s="7"/>
    </row>
    <row r="51" spans="1:9" x14ac:dyDescent="0.25">
      <c r="A51" s="24" t="s">
        <v>52</v>
      </c>
      <c r="B51" s="24" t="s">
        <v>144</v>
      </c>
      <c r="C51" s="24" t="s">
        <v>145</v>
      </c>
      <c r="D51" s="32" t="s">
        <v>146</v>
      </c>
      <c r="E51" s="13">
        <v>43200</v>
      </c>
      <c r="F51" s="17" t="s">
        <v>11</v>
      </c>
      <c r="G51" s="13">
        <v>43200</v>
      </c>
      <c r="H51" s="12"/>
      <c r="I51" s="7"/>
    </row>
    <row r="52" spans="1:9" x14ac:dyDescent="0.25">
      <c r="A52" s="24" t="s">
        <v>121</v>
      </c>
      <c r="B52" s="24" t="s">
        <v>144</v>
      </c>
      <c r="C52" s="28" t="s">
        <v>147</v>
      </c>
      <c r="D52" s="32" t="s">
        <v>146</v>
      </c>
      <c r="E52" s="13">
        <v>45200</v>
      </c>
      <c r="F52" s="17" t="s">
        <v>11</v>
      </c>
      <c r="G52" s="13">
        <v>45200</v>
      </c>
      <c r="H52" s="12"/>
      <c r="I52" s="7"/>
    </row>
    <row r="53" spans="1:9" x14ac:dyDescent="0.25">
      <c r="A53" s="24" t="s">
        <v>122</v>
      </c>
      <c r="B53" s="26" t="s">
        <v>148</v>
      </c>
      <c r="C53" s="28" t="s">
        <v>149</v>
      </c>
      <c r="D53" s="32" t="s">
        <v>143</v>
      </c>
      <c r="E53" s="13">
        <v>121268.6</v>
      </c>
      <c r="F53" s="17" t="s">
        <v>11</v>
      </c>
      <c r="G53" s="13">
        <v>121268.6</v>
      </c>
      <c r="H53" s="12"/>
      <c r="I53" s="7"/>
    </row>
    <row r="54" spans="1:9" x14ac:dyDescent="0.25">
      <c r="A54" s="24" t="s">
        <v>55</v>
      </c>
      <c r="B54" s="24" t="s">
        <v>150</v>
      </c>
      <c r="C54" s="28" t="s">
        <v>151</v>
      </c>
      <c r="D54" s="32" t="s">
        <v>152</v>
      </c>
      <c r="E54" s="13">
        <v>20207.5</v>
      </c>
      <c r="F54" s="17" t="s">
        <v>11</v>
      </c>
      <c r="G54" s="13">
        <v>20207.5</v>
      </c>
      <c r="H54" s="12"/>
      <c r="I54" s="7"/>
    </row>
    <row r="55" spans="1:9" x14ac:dyDescent="0.25">
      <c r="A55" s="24" t="s">
        <v>112</v>
      </c>
      <c r="B55" s="24" t="s">
        <v>153</v>
      </c>
      <c r="C55" s="28" t="s">
        <v>154</v>
      </c>
      <c r="D55" s="32" t="s">
        <v>111</v>
      </c>
      <c r="E55" s="13">
        <v>31506</v>
      </c>
      <c r="F55" s="17" t="s">
        <v>11</v>
      </c>
      <c r="G55" s="13">
        <v>31506</v>
      </c>
      <c r="H55" s="12"/>
      <c r="I55" s="7"/>
    </row>
    <row r="56" spans="1:9" x14ac:dyDescent="0.25">
      <c r="A56" s="24" t="s">
        <v>123</v>
      </c>
      <c r="B56" s="24" t="s">
        <v>155</v>
      </c>
      <c r="C56" s="28" t="s">
        <v>156</v>
      </c>
      <c r="D56" s="32" t="s">
        <v>157</v>
      </c>
      <c r="E56" s="13">
        <v>56168</v>
      </c>
      <c r="F56" s="17" t="s">
        <v>11</v>
      </c>
      <c r="G56" s="13">
        <v>56168</v>
      </c>
      <c r="H56" s="12"/>
      <c r="I56" s="7"/>
    </row>
    <row r="57" spans="1:9" x14ac:dyDescent="0.25">
      <c r="A57" s="24" t="s">
        <v>20</v>
      </c>
      <c r="B57" s="24" t="s">
        <v>58</v>
      </c>
      <c r="C57" s="28" t="s">
        <v>158</v>
      </c>
      <c r="D57" s="32" t="s">
        <v>157</v>
      </c>
      <c r="E57" s="13">
        <v>11941.55</v>
      </c>
      <c r="F57" s="17" t="s">
        <v>11</v>
      </c>
      <c r="G57" s="13">
        <v>11941.55</v>
      </c>
      <c r="H57" s="12"/>
      <c r="I57" s="7"/>
    </row>
    <row r="58" spans="1:9" x14ac:dyDescent="0.25">
      <c r="A58" s="24" t="s">
        <v>20</v>
      </c>
      <c r="B58" s="24" t="s">
        <v>58</v>
      </c>
      <c r="C58" s="28" t="s">
        <v>159</v>
      </c>
      <c r="D58" s="32" t="s">
        <v>157</v>
      </c>
      <c r="E58" s="13">
        <v>28531.72</v>
      </c>
      <c r="F58" s="17" t="s">
        <v>11</v>
      </c>
      <c r="G58" s="13">
        <v>28531.72</v>
      </c>
      <c r="H58" s="12"/>
      <c r="I58" s="7"/>
    </row>
    <row r="59" spans="1:9" x14ac:dyDescent="0.25">
      <c r="A59" s="24" t="s">
        <v>124</v>
      </c>
      <c r="B59" s="24" t="s">
        <v>160</v>
      </c>
      <c r="C59" s="28" t="s">
        <v>161</v>
      </c>
      <c r="D59" s="32" t="s">
        <v>157</v>
      </c>
      <c r="E59" s="13">
        <v>33999.29</v>
      </c>
      <c r="F59" s="17" t="s">
        <v>11</v>
      </c>
      <c r="G59" s="13">
        <v>33999.29</v>
      </c>
      <c r="H59" s="12"/>
      <c r="I59" s="7"/>
    </row>
    <row r="60" spans="1:9" x14ac:dyDescent="0.25">
      <c r="A60" s="24" t="s">
        <v>124</v>
      </c>
      <c r="B60" s="24" t="s">
        <v>162</v>
      </c>
      <c r="C60" s="28" t="s">
        <v>163</v>
      </c>
      <c r="D60" s="32" t="s">
        <v>157</v>
      </c>
      <c r="E60" s="13">
        <v>18762</v>
      </c>
      <c r="F60" s="17" t="s">
        <v>11</v>
      </c>
      <c r="G60" s="13">
        <v>18762</v>
      </c>
      <c r="H60" s="12"/>
      <c r="I60" s="7"/>
    </row>
    <row r="61" spans="1:9" x14ac:dyDescent="0.25">
      <c r="A61" s="24" t="s">
        <v>20</v>
      </c>
      <c r="B61" s="24" t="s">
        <v>58</v>
      </c>
      <c r="C61" s="28" t="s">
        <v>164</v>
      </c>
      <c r="D61" s="32" t="s">
        <v>165</v>
      </c>
      <c r="E61" s="13">
        <v>6319.79</v>
      </c>
      <c r="F61" s="17" t="s">
        <v>11</v>
      </c>
      <c r="G61" s="13">
        <v>6319.79</v>
      </c>
      <c r="H61" s="12"/>
      <c r="I61" s="7"/>
    </row>
    <row r="62" spans="1:9" ht="15.75" thickBot="1" x14ac:dyDescent="0.3">
      <c r="A62" s="24" t="s">
        <v>125</v>
      </c>
      <c r="B62" s="24" t="s">
        <v>166</v>
      </c>
      <c r="C62" s="28" t="s">
        <v>167</v>
      </c>
      <c r="D62" s="32" t="s">
        <v>165</v>
      </c>
      <c r="E62" s="13">
        <v>710768.6</v>
      </c>
      <c r="F62" s="17" t="s">
        <v>11</v>
      </c>
      <c r="G62" s="13">
        <v>710768.6</v>
      </c>
      <c r="H62" s="12"/>
      <c r="I62" s="7"/>
    </row>
    <row r="63" spans="1:9" ht="15.75" thickBot="1" x14ac:dyDescent="0.3">
      <c r="A63" s="36" t="s">
        <v>45</v>
      </c>
      <c r="B63" s="37"/>
      <c r="C63" s="37"/>
      <c r="D63" s="38"/>
      <c r="E63" s="15">
        <f>SUM(E8:E62)</f>
        <v>16645802.929999998</v>
      </c>
      <c r="F63" s="14"/>
      <c r="G63" s="16">
        <f>SUM(G26:G62)</f>
        <v>2204676.56</v>
      </c>
      <c r="H63" s="15">
        <f>SUM(H8:H62)</f>
        <v>14441126.370000001</v>
      </c>
      <c r="I63" s="14"/>
    </row>
  </sheetData>
  <mergeCells count="5">
    <mergeCell ref="C2:E2"/>
    <mergeCell ref="A4:I4"/>
    <mergeCell ref="A5:I5"/>
    <mergeCell ref="A3:I3"/>
    <mergeCell ref="A63:D63"/>
  </mergeCells>
  <phoneticPr fontId="6" type="noConversion"/>
  <pageMargins left="0.7" right="0.7" top="0.75" bottom="0.75" header="0.3" footer="0.3"/>
  <pageSetup paperSize="9" scale="73" orientation="landscape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Mercedes Taveras</dc:creator>
  <cp:lastModifiedBy>Oficina de Libre Acceso a la Información Pública OAI</cp:lastModifiedBy>
  <cp:lastPrinted>2024-11-15T15:11:22Z</cp:lastPrinted>
  <dcterms:created xsi:type="dcterms:W3CDTF">2023-04-03T17:07:16Z</dcterms:created>
  <dcterms:modified xsi:type="dcterms:W3CDTF">2024-11-15T15:50:18Z</dcterms:modified>
</cp:coreProperties>
</file>