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formes Financieros/Relacion de Pagos Realizados/2024/"/>
    </mc:Choice>
  </mc:AlternateContent>
  <xr:revisionPtr revIDLastSave="0" documentId="8_{19C304DB-7BF3-419A-A700-24452D751E68}" xr6:coauthVersionLast="47" xr6:coauthVersionMax="47" xr10:uidLastSave="{00000000-0000-0000-0000-000000000000}"/>
  <bookViews>
    <workbookView xWindow="-120" yWindow="-120" windowWidth="29040" windowHeight="1584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7" i="1" l="1"/>
  <c r="G77" i="1"/>
  <c r="E77" i="1"/>
</calcChain>
</file>

<file path=xl/sharedStrings.xml><?xml version="1.0" encoding="utf-8"?>
<sst xmlns="http://schemas.openxmlformats.org/spreadsheetml/2006/main" count="375" uniqueCount="186">
  <si>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</si>
  <si>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</si>
  <si>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</si>
  <si>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</si>
  <si>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</si>
  <si>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</si>
  <si>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</si>
  <si>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</si>
  <si>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</si>
  <si>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</si>
  <si>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</si>
  <si>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</si>
  <si>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</si>
  <si>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</si>
  <si>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</si>
  <si>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</si>
  <si>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</si>
  <si>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</si>
  <si>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</si>
  <si>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</si>
  <si>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</si>
  <si>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</si>
  <si>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</si>
  <si>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</si>
  <si>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</si>
  <si>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</si>
  <si>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</si>
  <si>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</si>
  <si>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</si>
  <si>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</si>
  <si>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</si>
  <si>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</si>
  <si>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</si>
  <si>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</si>
  <si>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</si>
  <si>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</si>
  <si>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</si>
  <si>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</si>
  <si>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</si>
  <si>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</si>
  <si>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</si>
  <si>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</si>
  <si>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B1500000004</t>
  </si>
  <si>
    <t>14/09/2018</t>
  </si>
  <si>
    <t>05/08/2016</t>
  </si>
  <si>
    <t>19/04/2023</t>
  </si>
  <si>
    <t>TOTAL</t>
  </si>
  <si>
    <t>COMP. DE COMBUSTIBLE</t>
  </si>
  <si>
    <t>B1500166164</t>
  </si>
  <si>
    <t>B1500000001</t>
  </si>
  <si>
    <t>PENDIENTE</t>
  </si>
  <si>
    <t>25/03/2024</t>
  </si>
  <si>
    <t>B1500027824</t>
  </si>
  <si>
    <t>COMP. DE BOTELLONES DE AGUA</t>
  </si>
  <si>
    <t>COMP. DE CORONA</t>
  </si>
  <si>
    <t>PARADOR CHITO</t>
  </si>
  <si>
    <t>SIVINOX</t>
  </si>
  <si>
    <t>RAFAEL SOSA</t>
  </si>
  <si>
    <t>SOLUCIONES IMPRESAS</t>
  </si>
  <si>
    <t>RAFAEL ANTONIO ALMANZAR</t>
  </si>
  <si>
    <t>PUBLICACION EN EL PERIODICO</t>
  </si>
  <si>
    <t>ALQUILER DE FOTOCOPIADORA</t>
  </si>
  <si>
    <t>MANTENIMIENTO DE LAS CAMIONETAS CHEVROLET</t>
  </si>
  <si>
    <t>B1500001372</t>
  </si>
  <si>
    <t>B1500001373</t>
  </si>
  <si>
    <t>B1500001375</t>
  </si>
  <si>
    <t>B1500001376</t>
  </si>
  <si>
    <t>DOMINGO A. BATISTA</t>
  </si>
  <si>
    <t>NEWSOFT</t>
  </si>
  <si>
    <t>BOSQUESA</t>
  </si>
  <si>
    <t>B1500000190</t>
  </si>
  <si>
    <t>B1500000192</t>
  </si>
  <si>
    <t>RAFAEL A. ALMANZAR</t>
  </si>
  <si>
    <t>EDITORA HOY</t>
  </si>
  <si>
    <t>SERVICIO DE TRANSPORTE</t>
  </si>
  <si>
    <t>COMP. DE BOTELLITAS DE AGUA</t>
  </si>
  <si>
    <t>AGROESA</t>
  </si>
  <si>
    <t>COMP. DE HERRAMIENTAS AGRICOLA</t>
  </si>
  <si>
    <t>SEGUROS RESERVAS</t>
  </si>
  <si>
    <t>ADQ. DE POLIZA DE SEGUROS</t>
  </si>
  <si>
    <t>SUPLIMADE</t>
  </si>
  <si>
    <t>SIVINOX, SRL.</t>
  </si>
  <si>
    <t>GREGORIO NICOLAS DISLA</t>
  </si>
  <si>
    <t>CURSOS TECNICOS</t>
  </si>
  <si>
    <t>REPARACION DE CUARTO FRIO</t>
  </si>
  <si>
    <t>B1500011938</t>
  </si>
  <si>
    <t>B1500000147</t>
  </si>
  <si>
    <t>B1500003621</t>
  </si>
  <si>
    <t>B1500007728</t>
  </si>
  <si>
    <t>B1500004523</t>
  </si>
  <si>
    <t>B1500004573</t>
  </si>
  <si>
    <t>B1500000156</t>
  </si>
  <si>
    <t>E450000000595</t>
  </si>
  <si>
    <t>E450000000596</t>
  </si>
  <si>
    <t>E450000000597</t>
  </si>
  <si>
    <t>E450000000657</t>
  </si>
  <si>
    <t>E450000000658</t>
  </si>
  <si>
    <t>B1500000224</t>
  </si>
  <si>
    <t>B1500000689</t>
  </si>
  <si>
    <t>B1500000861</t>
  </si>
  <si>
    <t>B1500000862</t>
  </si>
  <si>
    <t>B1500000860</t>
  </si>
  <si>
    <t>B1500000695</t>
  </si>
  <si>
    <t>B1500000197</t>
  </si>
  <si>
    <t>B1500000200</t>
  </si>
  <si>
    <t>B1500000201</t>
  </si>
  <si>
    <t>B1500000412</t>
  </si>
  <si>
    <t>ADQ. DE PICADERAS</t>
  </si>
  <si>
    <t>PAGOS REALIZADOS A PROVEEDORES  AL 30 DE AGOSTO 2024</t>
  </si>
  <si>
    <t>BICLEY TECHNOLOGY</t>
  </si>
  <si>
    <t>MUEBLES &amp; EQUIPOS</t>
  </si>
  <si>
    <t>MUNOZ CONCEPTO</t>
  </si>
  <si>
    <t>COMP. DE GPS</t>
  </si>
  <si>
    <t>COMP. DE TINTAS</t>
  </si>
  <si>
    <t>COMP. DE MOBILIARIOS DE OFICINA</t>
  </si>
  <si>
    <t>B1500001403</t>
  </si>
  <si>
    <t>B1500000330</t>
  </si>
  <si>
    <t>B1500000700</t>
  </si>
  <si>
    <t>B1500000913</t>
  </si>
  <si>
    <t>B1500000267</t>
  </si>
  <si>
    <t>B1500001281</t>
  </si>
  <si>
    <t>B1500000006</t>
  </si>
  <si>
    <t>B1500001024</t>
  </si>
  <si>
    <t>20/08/2024</t>
  </si>
  <si>
    <t>19/08/2024</t>
  </si>
  <si>
    <t>30/08/2024</t>
  </si>
  <si>
    <t>28/08/2024</t>
  </si>
  <si>
    <t>22/08/2024</t>
  </si>
  <si>
    <t>VICTOR LIRIANO REFRIGERACION</t>
  </si>
  <si>
    <t>SUPLIMADE COMERCIAL</t>
  </si>
  <si>
    <t xml:space="preserve">ROSA MARIA CASTRO </t>
  </si>
  <si>
    <t>SYDUAL. SRL.</t>
  </si>
  <si>
    <t>PUBLICACIONES AHORA</t>
  </si>
  <si>
    <t>PROCIGAR</t>
  </si>
  <si>
    <t>JARDIN FLORITERIA CORAZON</t>
  </si>
  <si>
    <t>ISLA DOMINICANA DE PETROLEO</t>
  </si>
  <si>
    <t>BURDIEZ Y COMPANIA</t>
  </si>
  <si>
    <t>SERVI-ENGINEERING RICONSING</t>
  </si>
  <si>
    <t>VELEZ IMPORT</t>
  </si>
  <si>
    <t xml:space="preserve">TRASPLANTA </t>
  </si>
  <si>
    <t>ACTULIDADES VD</t>
  </si>
  <si>
    <t>COMP. DE GUANTES , BOTAS Y FAJA</t>
  </si>
  <si>
    <t>COMP. DE MADERAS</t>
  </si>
  <si>
    <t>COMP. DE SOMBRILLA</t>
  </si>
  <si>
    <t>SERVICIO DE TINTADO</t>
  </si>
  <si>
    <t>SERVICIO JURIDICO</t>
  </si>
  <si>
    <t>PUBLICACION PARA LA LICITACION</t>
  </si>
  <si>
    <t xml:space="preserve">CAPACITACION </t>
  </si>
  <si>
    <t>PROMOCION Y PATROCINIO SILVER</t>
  </si>
  <si>
    <t>COMPRA DE MOBILIARIO DE OFICINA</t>
  </si>
  <si>
    <t>MANTENIMIENTO DE CAMIONETA</t>
  </si>
  <si>
    <t>ALQUILER DE FOTO COPIADORA</t>
  </si>
  <si>
    <t>PUBLICACION DE LICITACION</t>
  </si>
  <si>
    <t>COMP. DE CAFÉ, CREMORA Y AZUCAR</t>
  </si>
  <si>
    <t xml:space="preserve">SOPORTE DE APLICACIONES </t>
  </si>
  <si>
    <t xml:space="preserve">REMOZAMIENTO DE PASILLO </t>
  </si>
  <si>
    <t>COMP. DE PLANTULAS</t>
  </si>
  <si>
    <t>B1500001016</t>
  </si>
  <si>
    <t>B1500000137</t>
  </si>
  <si>
    <t>B1500000005</t>
  </si>
  <si>
    <t>B1500028971</t>
  </si>
  <si>
    <t>B1500001377</t>
  </si>
  <si>
    <t>B1500001386</t>
  </si>
  <si>
    <t>B1500001395</t>
  </si>
  <si>
    <t>B1500000186</t>
  </si>
  <si>
    <t>B1500000890</t>
  </si>
  <si>
    <t>E450000000030</t>
  </si>
  <si>
    <t>B1500000016</t>
  </si>
  <si>
    <t>B1500029027</t>
  </si>
  <si>
    <t>B1500001077</t>
  </si>
  <si>
    <t>B1500000694</t>
  </si>
  <si>
    <t>B1500000157</t>
  </si>
  <si>
    <t>B1500000225</t>
  </si>
  <si>
    <t>B1500000641</t>
  </si>
  <si>
    <t>B1500001925</t>
  </si>
  <si>
    <t>06/08/2024</t>
  </si>
  <si>
    <t>02/08/2024</t>
  </si>
  <si>
    <t>08/08/2024</t>
  </si>
  <si>
    <t>12/08/2024</t>
  </si>
  <si>
    <t>15/08/2024</t>
  </si>
  <si>
    <t>13/08/2024</t>
  </si>
  <si>
    <t>14/08/2024</t>
  </si>
  <si>
    <t>23/08/2024</t>
  </si>
  <si>
    <t>27/08/2024</t>
  </si>
  <si>
    <t>29-08-2024</t>
  </si>
  <si>
    <t>INSTITUTO DEL TABACO DE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</si>
</sst>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4" fontId="4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0" fontId="0" fillId="0" borderId="7" xfId="0" applyBorder="1"/>
    <xf numFmtId="4" fontId="1" fillId="0" borderId="7" xfId="0" applyNumberFormat="1" applyFont="1" applyBorder="1"/>
    <xf numFmtId="43" fontId="1" fillId="0" borderId="7" xfId="0" applyNumberFormat="1" applyFont="1" applyBorder="1"/>
    <xf numFmtId="4" fontId="4" fillId="3" borderId="4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 wrapText="1"/>
    </xf>
    <xf numFmtId="164" fontId="4" fillId="0" borderId="6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/>
    </xf>
    <xf numFmtId="4" fontId="4" fillId="3" borderId="8" xfId="0" applyNumberFormat="1" applyFont="1" applyFill="1" applyBorder="1" applyAlignment="1">
      <alignment horizontal="right"/>
    </xf>
    <xf numFmtId="14" fontId="0" fillId="0" borderId="6" xfId="0" quotePrefix="1" applyNumberFormat="1" applyBorder="1" applyAlignment="1">
      <alignment horizontal="center"/>
    </xf>
    <xf numFmtId="164" fontId="4" fillId="0" borderId="8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right"/>
    </xf>
    <xf numFmtId="0" fontId="0" fillId="4" borderId="6" xfId="0" applyFill="1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1704975</xdr:colOff>
      <xdr:row>4</xdr:row>
      <xdr:rowOff>166574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704974" cy="995249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552450</xdr:colOff>
      <xdr:row>0</xdr:row>
      <xdr:rowOff>0</xdr:rowOff>
    </xdr:from>
    <xdr:to>
      <xdr:col>8</xdr:col>
      <xdr:colOff>704850</xdr:colOff>
      <xdr:row>4</xdr:row>
      <xdr:rowOff>155131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67900" y="0"/>
          <a:ext cx="2009775" cy="983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2:I77"/>
  <sheetViews>
    <sheetView tabSelected="1" zoomScaleNormal="100" workbookViewId="0">
      <selection activeCell="J68" sqref="J68"/>
    </sheetView>
  </sheetViews>
  <sheetFormatPr baseColWidth="10" defaultRowHeight="15" x14ac:dyDescent="0.25"/>
  <cols>
    <col min="1" max="1" width="32.28515625" customWidth="1"/>
    <col min="2" max="2" width="47.42578125" customWidth="1"/>
    <col min="3" max="3" width="21.42578125" customWidth="1"/>
    <col min="4" max="4" width="11" customWidth="1"/>
    <col min="5" max="5" width="16.140625" customWidth="1"/>
    <col min="7" max="7" width="14.140625" customWidth="1"/>
    <col min="8" max="8" width="13.7109375" customWidth="1"/>
    <col min="9" max="9" width="12.28515625" customWidth="1"/>
  </cols>
  <sheetData>
    <row r="2" spans="1:9" ht="18.75" x14ac:dyDescent="0.25">
      <c r="A2" s="36" t="s">
        <v>185</v>
      </c>
      <c r="B2" s="36"/>
      <c r="C2" s="36"/>
      <c r="D2" s="36"/>
      <c r="E2" s="36"/>
      <c r="F2" s="36"/>
      <c r="G2" s="36"/>
      <c r="H2" s="36"/>
      <c r="I2" s="36"/>
    </row>
    <row r="3" spans="1:9" ht="15.75" x14ac:dyDescent="0.25">
      <c r="A3" s="35" t="s">
        <v>108</v>
      </c>
      <c r="B3" s="35"/>
      <c r="C3" s="35"/>
      <c r="D3" s="35"/>
      <c r="E3" s="35"/>
      <c r="F3" s="35"/>
      <c r="G3" s="35"/>
      <c r="H3" s="35"/>
      <c r="I3" s="35"/>
    </row>
    <row r="4" spans="1:9" ht="15.75" x14ac:dyDescent="0.25">
      <c r="A4" s="35" t="s">
        <v>0</v>
      </c>
      <c r="B4" s="35"/>
      <c r="C4" s="35"/>
      <c r="D4" s="35"/>
      <c r="E4" s="35"/>
      <c r="F4" s="35"/>
      <c r="G4" s="35"/>
      <c r="H4" s="35"/>
      <c r="I4" s="35"/>
    </row>
    <row r="5" spans="1:9" ht="15.75" thickBot="1" x14ac:dyDescent="0.3"/>
    <row r="6" spans="1:9" ht="90.75" thickBot="1" x14ac:dyDescent="0.3">
      <c r="A6" s="1" t="s">
        <v>1</v>
      </c>
      <c r="B6" s="2" t="s">
        <v>2</v>
      </c>
      <c r="C6" s="2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4" t="s">
        <v>9</v>
      </c>
    </row>
    <row r="7" spans="1:9" x14ac:dyDescent="0.25">
      <c r="A7" s="5" t="s">
        <v>12</v>
      </c>
      <c r="B7" s="5" t="s">
        <v>21</v>
      </c>
      <c r="C7" s="5" t="s">
        <v>30</v>
      </c>
      <c r="D7" s="18">
        <v>42747</v>
      </c>
      <c r="E7" s="6">
        <v>15646.8</v>
      </c>
      <c r="F7" s="17" t="s">
        <v>10</v>
      </c>
      <c r="G7" s="6"/>
      <c r="H7" s="6">
        <v>15646.8</v>
      </c>
      <c r="I7" s="7" t="s">
        <v>11</v>
      </c>
    </row>
    <row r="8" spans="1:9" x14ac:dyDescent="0.25">
      <c r="A8" s="5" t="s">
        <v>58</v>
      </c>
      <c r="B8" s="5" t="s">
        <v>61</v>
      </c>
      <c r="C8" s="5" t="s">
        <v>115</v>
      </c>
      <c r="D8" s="19" t="s">
        <v>123</v>
      </c>
      <c r="E8" s="6">
        <v>14600</v>
      </c>
      <c r="F8" s="17" t="s">
        <v>10</v>
      </c>
      <c r="G8" s="6"/>
      <c r="H8" s="6">
        <v>14600</v>
      </c>
      <c r="I8" s="7" t="s">
        <v>50</v>
      </c>
    </row>
    <row r="9" spans="1:9" x14ac:dyDescent="0.25">
      <c r="A9" s="8" t="s">
        <v>13</v>
      </c>
      <c r="B9" s="8" t="s">
        <v>22</v>
      </c>
      <c r="C9" s="8" t="s">
        <v>31</v>
      </c>
      <c r="D9" s="20" t="s">
        <v>45</v>
      </c>
      <c r="E9" s="6">
        <v>8260</v>
      </c>
      <c r="F9" s="17" t="s">
        <v>10</v>
      </c>
      <c r="G9" s="6"/>
      <c r="H9" s="6">
        <v>8260</v>
      </c>
      <c r="I9" s="7" t="s">
        <v>11</v>
      </c>
    </row>
    <row r="10" spans="1:9" x14ac:dyDescent="0.25">
      <c r="A10" s="8" t="s">
        <v>55</v>
      </c>
      <c r="B10" s="8" t="s">
        <v>23</v>
      </c>
      <c r="C10" s="8" t="s">
        <v>116</v>
      </c>
      <c r="D10" s="20" t="s">
        <v>124</v>
      </c>
      <c r="E10" s="6">
        <v>42999.11</v>
      </c>
      <c r="F10" s="17" t="s">
        <v>10</v>
      </c>
      <c r="G10" s="6"/>
      <c r="H10" s="6">
        <v>42999.11</v>
      </c>
      <c r="I10" s="7" t="s">
        <v>50</v>
      </c>
    </row>
    <row r="11" spans="1:9" x14ac:dyDescent="0.25">
      <c r="A11" s="8" t="s">
        <v>14</v>
      </c>
      <c r="B11" s="8" t="s">
        <v>23</v>
      </c>
      <c r="C11" s="8" t="s">
        <v>32</v>
      </c>
      <c r="D11" s="21">
        <v>44054</v>
      </c>
      <c r="E11" s="6">
        <v>114036.5</v>
      </c>
      <c r="F11" s="17" t="s">
        <v>10</v>
      </c>
      <c r="G11" s="6"/>
      <c r="H11" s="6">
        <v>114036.5</v>
      </c>
      <c r="I11" s="7" t="s">
        <v>50</v>
      </c>
    </row>
    <row r="12" spans="1:9" ht="15.75" customHeight="1" x14ac:dyDescent="0.25">
      <c r="A12" s="8" t="s">
        <v>14</v>
      </c>
      <c r="B12" s="8" t="s">
        <v>24</v>
      </c>
      <c r="C12" s="8" t="s">
        <v>33</v>
      </c>
      <c r="D12" s="21">
        <v>44298</v>
      </c>
      <c r="E12" s="6">
        <v>580465.18999999994</v>
      </c>
      <c r="F12" s="17" t="s">
        <v>10</v>
      </c>
      <c r="G12" s="6"/>
      <c r="H12" s="6">
        <v>580465.18999999994</v>
      </c>
      <c r="I12" s="7" t="s">
        <v>11</v>
      </c>
    </row>
    <row r="13" spans="1:9" x14ac:dyDescent="0.25">
      <c r="A13" s="9" t="s">
        <v>15</v>
      </c>
      <c r="B13" s="5" t="s">
        <v>25</v>
      </c>
      <c r="C13" s="9" t="s">
        <v>34</v>
      </c>
      <c r="D13" s="22" t="s">
        <v>43</v>
      </c>
      <c r="E13" s="6">
        <v>8000</v>
      </c>
      <c r="F13" s="17" t="s">
        <v>10</v>
      </c>
      <c r="G13" s="6"/>
      <c r="H13" s="6">
        <v>8000</v>
      </c>
      <c r="I13" s="7" t="s">
        <v>11</v>
      </c>
    </row>
    <row r="14" spans="1:9" x14ac:dyDescent="0.25">
      <c r="A14" s="5" t="s">
        <v>16</v>
      </c>
      <c r="B14" s="8" t="s">
        <v>26</v>
      </c>
      <c r="C14" s="5" t="s">
        <v>35</v>
      </c>
      <c r="D14" s="22" t="s">
        <v>44</v>
      </c>
      <c r="E14" s="6">
        <v>6233.95</v>
      </c>
      <c r="F14" s="17" t="s">
        <v>10</v>
      </c>
      <c r="G14" s="6"/>
      <c r="H14" s="6">
        <v>6233.95</v>
      </c>
      <c r="I14" s="7" t="s">
        <v>11</v>
      </c>
    </row>
    <row r="15" spans="1:9" x14ac:dyDescent="0.25">
      <c r="A15" s="5" t="s">
        <v>16</v>
      </c>
      <c r="B15" s="5" t="s">
        <v>26</v>
      </c>
      <c r="C15" s="5" t="s">
        <v>36</v>
      </c>
      <c r="D15" s="21">
        <v>42690</v>
      </c>
      <c r="E15" s="6">
        <v>3484.26</v>
      </c>
      <c r="F15" s="17" t="s">
        <v>10</v>
      </c>
      <c r="G15" s="6"/>
      <c r="H15" s="6">
        <v>3484.26</v>
      </c>
      <c r="I15" s="7" t="s">
        <v>11</v>
      </c>
    </row>
    <row r="16" spans="1:9" x14ac:dyDescent="0.25">
      <c r="A16" s="5" t="s">
        <v>16</v>
      </c>
      <c r="B16" s="8" t="s">
        <v>27</v>
      </c>
      <c r="C16" s="5" t="s">
        <v>37</v>
      </c>
      <c r="D16" s="21">
        <v>42690</v>
      </c>
      <c r="E16" s="6">
        <v>5472</v>
      </c>
      <c r="F16" s="17" t="s">
        <v>10</v>
      </c>
      <c r="G16" s="6"/>
      <c r="H16" s="6">
        <v>5472</v>
      </c>
      <c r="I16" s="7" t="s">
        <v>11</v>
      </c>
    </row>
    <row r="17" spans="1:9" x14ac:dyDescent="0.25">
      <c r="A17" s="5" t="s">
        <v>17</v>
      </c>
      <c r="B17" s="5" t="s">
        <v>28</v>
      </c>
      <c r="C17" s="5" t="s">
        <v>38</v>
      </c>
      <c r="D17" s="21">
        <v>42697</v>
      </c>
      <c r="E17" s="6">
        <v>11974</v>
      </c>
      <c r="F17" s="17" t="s">
        <v>10</v>
      </c>
      <c r="G17" s="6"/>
      <c r="H17" s="6">
        <v>11974</v>
      </c>
      <c r="I17" s="7" t="s">
        <v>11</v>
      </c>
    </row>
    <row r="18" spans="1:9" x14ac:dyDescent="0.25">
      <c r="A18" s="5" t="s">
        <v>18</v>
      </c>
      <c r="B18" s="5" t="s">
        <v>29</v>
      </c>
      <c r="C18" s="5" t="s">
        <v>39</v>
      </c>
      <c r="D18" s="21">
        <v>42702</v>
      </c>
      <c r="E18" s="6">
        <v>7080</v>
      </c>
      <c r="F18" s="17" t="s">
        <v>10</v>
      </c>
      <c r="G18" s="6"/>
      <c r="H18" s="6">
        <v>7080</v>
      </c>
      <c r="I18" s="7" t="s">
        <v>11</v>
      </c>
    </row>
    <row r="19" spans="1:9" ht="16.5" customHeight="1" x14ac:dyDescent="0.25">
      <c r="A19" s="5" t="s">
        <v>18</v>
      </c>
      <c r="B19" s="5" t="s">
        <v>29</v>
      </c>
      <c r="C19" s="5" t="s">
        <v>40</v>
      </c>
      <c r="D19" s="21">
        <v>42711</v>
      </c>
      <c r="E19" s="25">
        <v>5900</v>
      </c>
      <c r="F19" s="17" t="s">
        <v>10</v>
      </c>
      <c r="G19" s="6"/>
      <c r="H19" s="25">
        <v>5900</v>
      </c>
      <c r="I19" s="7" t="s">
        <v>11</v>
      </c>
    </row>
    <row r="20" spans="1:9" ht="15.75" customHeight="1" x14ac:dyDescent="0.25">
      <c r="A20" s="30" t="s">
        <v>18</v>
      </c>
      <c r="B20" s="31" t="s">
        <v>29</v>
      </c>
      <c r="C20" s="30" t="s">
        <v>41</v>
      </c>
      <c r="D20" s="27">
        <v>42711</v>
      </c>
      <c r="E20" s="32">
        <v>4720</v>
      </c>
      <c r="F20" s="17" t="s">
        <v>10</v>
      </c>
      <c r="G20" s="6"/>
      <c r="H20" s="32">
        <v>4720</v>
      </c>
      <c r="I20" s="7" t="s">
        <v>11</v>
      </c>
    </row>
    <row r="21" spans="1:9" ht="17.25" customHeight="1" x14ac:dyDescent="0.25">
      <c r="A21" s="10" t="s">
        <v>19</v>
      </c>
      <c r="B21" s="11" t="s">
        <v>62</v>
      </c>
      <c r="C21" s="11" t="s">
        <v>52</v>
      </c>
      <c r="D21" s="23" t="s">
        <v>51</v>
      </c>
      <c r="E21" s="12">
        <v>326478.71999999997</v>
      </c>
      <c r="F21" s="17" t="s">
        <v>10</v>
      </c>
      <c r="G21" s="6"/>
      <c r="H21" s="12">
        <v>326478.71999999997</v>
      </c>
      <c r="I21" s="7" t="s">
        <v>11</v>
      </c>
    </row>
    <row r="22" spans="1:9" ht="16.5" customHeight="1" x14ac:dyDescent="0.25">
      <c r="A22" s="10" t="s">
        <v>20</v>
      </c>
      <c r="B22" s="11" t="s">
        <v>53</v>
      </c>
      <c r="C22" s="11" t="s">
        <v>117</v>
      </c>
      <c r="D22" s="23" t="s">
        <v>125</v>
      </c>
      <c r="E22" s="12">
        <v>4046</v>
      </c>
      <c r="F22" s="17" t="s">
        <v>10</v>
      </c>
      <c r="G22" s="6"/>
      <c r="H22" s="12">
        <v>4046</v>
      </c>
      <c r="I22" s="7" t="s">
        <v>50</v>
      </c>
    </row>
    <row r="23" spans="1:9" x14ac:dyDescent="0.25">
      <c r="A23" s="10" t="s">
        <v>80</v>
      </c>
      <c r="B23" s="11" t="s">
        <v>112</v>
      </c>
      <c r="C23" s="11" t="s">
        <v>118</v>
      </c>
      <c r="D23" s="23" t="s">
        <v>126</v>
      </c>
      <c r="E23" s="12">
        <v>38500</v>
      </c>
      <c r="F23" s="17" t="s">
        <v>10</v>
      </c>
      <c r="G23" s="6"/>
      <c r="H23" s="12">
        <v>38500</v>
      </c>
      <c r="I23" s="7" t="s">
        <v>50</v>
      </c>
    </row>
    <row r="24" spans="1:9" x14ac:dyDescent="0.25">
      <c r="A24" s="10" t="s">
        <v>109</v>
      </c>
      <c r="B24" s="11" t="s">
        <v>113</v>
      </c>
      <c r="C24" s="11" t="s">
        <v>119</v>
      </c>
      <c r="D24" s="23" t="s">
        <v>126</v>
      </c>
      <c r="E24" s="12">
        <v>188575.8</v>
      </c>
      <c r="F24" s="17" t="s">
        <v>10</v>
      </c>
      <c r="G24" s="6"/>
      <c r="H24" s="12">
        <v>188575.8</v>
      </c>
      <c r="I24" s="7" t="s">
        <v>50</v>
      </c>
    </row>
    <row r="25" spans="1:9" x14ac:dyDescent="0.25">
      <c r="A25" s="10" t="s">
        <v>110</v>
      </c>
      <c r="B25" s="11" t="s">
        <v>114</v>
      </c>
      <c r="C25" s="11" t="s">
        <v>120</v>
      </c>
      <c r="D25" s="23" t="s">
        <v>127</v>
      </c>
      <c r="E25" s="12">
        <v>331334.56</v>
      </c>
      <c r="F25" s="17" t="s">
        <v>10</v>
      </c>
      <c r="G25" s="6"/>
      <c r="H25" s="12">
        <v>331334.56</v>
      </c>
      <c r="I25" s="7" t="s">
        <v>50</v>
      </c>
    </row>
    <row r="26" spans="1:9" x14ac:dyDescent="0.25">
      <c r="A26" s="10" t="s">
        <v>72</v>
      </c>
      <c r="B26" s="10" t="s">
        <v>83</v>
      </c>
      <c r="C26" s="11" t="s">
        <v>121</v>
      </c>
      <c r="D26" s="23" t="s">
        <v>127</v>
      </c>
      <c r="E26" s="12">
        <v>24999.78</v>
      </c>
      <c r="F26" s="17" t="s">
        <v>10</v>
      </c>
      <c r="G26" s="25"/>
      <c r="H26" s="12">
        <v>24999.78</v>
      </c>
      <c r="I26" s="7" t="s">
        <v>50</v>
      </c>
    </row>
    <row r="27" spans="1:9" x14ac:dyDescent="0.25">
      <c r="A27" s="28" t="s">
        <v>111</v>
      </c>
      <c r="B27" s="11" t="s">
        <v>114</v>
      </c>
      <c r="C27" s="11" t="s">
        <v>122</v>
      </c>
      <c r="D27" s="23" t="s">
        <v>123</v>
      </c>
      <c r="E27" s="12">
        <v>46728</v>
      </c>
      <c r="F27" s="17" t="s">
        <v>10</v>
      </c>
      <c r="G27" s="13"/>
      <c r="H27" s="12">
        <v>46728</v>
      </c>
      <c r="I27" s="7" t="s">
        <v>50</v>
      </c>
    </row>
    <row r="28" spans="1:9" x14ac:dyDescent="0.25">
      <c r="A28" s="33" t="s">
        <v>128</v>
      </c>
      <c r="B28" s="26" t="s">
        <v>84</v>
      </c>
      <c r="C28" s="24" t="s">
        <v>106</v>
      </c>
      <c r="D28" s="34" t="s">
        <v>175</v>
      </c>
      <c r="E28" s="13">
        <v>42050.48</v>
      </c>
      <c r="F28" s="17" t="s">
        <v>10</v>
      </c>
      <c r="G28" s="13">
        <v>42050.48</v>
      </c>
      <c r="H28" s="6"/>
      <c r="I28" s="7"/>
    </row>
    <row r="29" spans="1:9" x14ac:dyDescent="0.25">
      <c r="A29" s="24" t="s">
        <v>67</v>
      </c>
      <c r="B29" s="26" t="s">
        <v>74</v>
      </c>
      <c r="C29" s="24" t="s">
        <v>91</v>
      </c>
      <c r="D29" s="34" t="s">
        <v>175</v>
      </c>
      <c r="E29" s="13">
        <v>45200</v>
      </c>
      <c r="F29" s="17" t="s">
        <v>10</v>
      </c>
      <c r="G29" s="13">
        <v>45200</v>
      </c>
      <c r="H29" s="6"/>
      <c r="I29" s="7"/>
    </row>
    <row r="30" spans="1:9" x14ac:dyDescent="0.25">
      <c r="A30" s="24" t="s">
        <v>57</v>
      </c>
      <c r="B30" s="26" t="s">
        <v>74</v>
      </c>
      <c r="C30" s="24" t="s">
        <v>97</v>
      </c>
      <c r="D30" s="34" t="s">
        <v>175</v>
      </c>
      <c r="E30" s="13">
        <v>43200</v>
      </c>
      <c r="F30" s="17" t="s">
        <v>10</v>
      </c>
      <c r="G30" s="13">
        <v>43200</v>
      </c>
      <c r="H30" s="6"/>
      <c r="I30" s="7"/>
    </row>
    <row r="31" spans="1:9" x14ac:dyDescent="0.25">
      <c r="A31" s="24" t="s">
        <v>129</v>
      </c>
      <c r="B31" s="24" t="s">
        <v>141</v>
      </c>
      <c r="C31" s="24" t="s">
        <v>100</v>
      </c>
      <c r="D31" s="34" t="s">
        <v>175</v>
      </c>
      <c r="E31" s="13">
        <v>76545.960000000006</v>
      </c>
      <c r="F31" s="17" t="s">
        <v>10</v>
      </c>
      <c r="G31" s="13">
        <v>76545.960000000006</v>
      </c>
      <c r="H31" s="25"/>
      <c r="I31" s="7"/>
    </row>
    <row r="32" spans="1:9" x14ac:dyDescent="0.25">
      <c r="A32" s="24" t="s">
        <v>130</v>
      </c>
      <c r="B32" s="24" t="s">
        <v>142</v>
      </c>
      <c r="C32" s="24" t="s">
        <v>49</v>
      </c>
      <c r="D32" s="34" t="s">
        <v>176</v>
      </c>
      <c r="E32" s="13">
        <v>520380</v>
      </c>
      <c r="F32" s="17" t="s">
        <v>10</v>
      </c>
      <c r="G32" s="13">
        <v>520380</v>
      </c>
      <c r="H32" s="32"/>
      <c r="I32" s="7"/>
    </row>
    <row r="33" spans="1:9" x14ac:dyDescent="0.25">
      <c r="A33" s="24" t="s">
        <v>81</v>
      </c>
      <c r="B33" s="24" t="s">
        <v>107</v>
      </c>
      <c r="C33" s="24" t="s">
        <v>71</v>
      </c>
      <c r="D33" s="34" t="s">
        <v>175</v>
      </c>
      <c r="E33" s="13">
        <v>201927.5</v>
      </c>
      <c r="F33" s="17" t="s">
        <v>10</v>
      </c>
      <c r="G33" s="13">
        <v>201927.5</v>
      </c>
      <c r="H33" s="12"/>
      <c r="I33" s="7"/>
    </row>
    <row r="34" spans="1:9" x14ac:dyDescent="0.25">
      <c r="A34" s="24" t="s">
        <v>78</v>
      </c>
      <c r="B34" s="24" t="s">
        <v>79</v>
      </c>
      <c r="C34" s="24" t="s">
        <v>92</v>
      </c>
      <c r="D34" s="34" t="s">
        <v>177</v>
      </c>
      <c r="E34" s="13">
        <v>752550</v>
      </c>
      <c r="F34" s="17" t="s">
        <v>10</v>
      </c>
      <c r="G34" s="13">
        <v>752550</v>
      </c>
      <c r="H34" s="12"/>
      <c r="I34" s="7"/>
    </row>
    <row r="35" spans="1:9" x14ac:dyDescent="0.25">
      <c r="A35" s="24" t="s">
        <v>78</v>
      </c>
      <c r="B35" s="24" t="s">
        <v>79</v>
      </c>
      <c r="C35" s="24" t="s">
        <v>93</v>
      </c>
      <c r="D35" s="34" t="s">
        <v>177</v>
      </c>
      <c r="E35" s="13">
        <v>5800</v>
      </c>
      <c r="F35" s="17" t="s">
        <v>10</v>
      </c>
      <c r="G35" s="13">
        <v>5800</v>
      </c>
      <c r="H35" s="12"/>
      <c r="I35" s="7"/>
    </row>
    <row r="36" spans="1:9" x14ac:dyDescent="0.25">
      <c r="A36" s="24" t="s">
        <v>78</v>
      </c>
      <c r="B36" s="24" t="s">
        <v>79</v>
      </c>
      <c r="C36" s="24" t="s">
        <v>94</v>
      </c>
      <c r="D36" s="34" t="s">
        <v>177</v>
      </c>
      <c r="E36" s="13">
        <v>15950</v>
      </c>
      <c r="F36" s="17" t="s">
        <v>10</v>
      </c>
      <c r="G36" s="13">
        <v>15950</v>
      </c>
      <c r="H36" s="12"/>
      <c r="I36" s="7"/>
    </row>
    <row r="37" spans="1:9" x14ac:dyDescent="0.25">
      <c r="A37" s="24" t="s">
        <v>78</v>
      </c>
      <c r="B37" s="24" t="s">
        <v>79</v>
      </c>
      <c r="C37" s="24" t="s">
        <v>95</v>
      </c>
      <c r="D37" s="34" t="s">
        <v>177</v>
      </c>
      <c r="E37" s="13">
        <v>929157.59</v>
      </c>
      <c r="F37" s="17" t="s">
        <v>10</v>
      </c>
      <c r="G37" s="13">
        <v>929157.59</v>
      </c>
      <c r="H37" s="12"/>
      <c r="I37" s="7"/>
    </row>
    <row r="38" spans="1:9" x14ac:dyDescent="0.25">
      <c r="A38" s="24" t="s">
        <v>78</v>
      </c>
      <c r="B38" s="24" t="s">
        <v>79</v>
      </c>
      <c r="C38" s="24" t="s">
        <v>96</v>
      </c>
      <c r="D38" s="34" t="s">
        <v>177</v>
      </c>
      <c r="E38" s="13">
        <v>16504.48</v>
      </c>
      <c r="F38" s="17" t="s">
        <v>10</v>
      </c>
      <c r="G38" s="13">
        <v>16504.48</v>
      </c>
      <c r="H38" s="12"/>
      <c r="I38" s="7"/>
    </row>
    <row r="39" spans="1:9" x14ac:dyDescent="0.25">
      <c r="A39" s="24" t="s">
        <v>131</v>
      </c>
      <c r="B39" s="24" t="s">
        <v>75</v>
      </c>
      <c r="C39" s="24" t="s">
        <v>85</v>
      </c>
      <c r="D39" s="34" t="s">
        <v>178</v>
      </c>
      <c r="E39" s="13">
        <v>60000</v>
      </c>
      <c r="F39" s="17" t="s">
        <v>10</v>
      </c>
      <c r="G39" s="13">
        <v>60000</v>
      </c>
      <c r="H39" s="12"/>
      <c r="I39" s="7"/>
    </row>
    <row r="40" spans="1:9" x14ac:dyDescent="0.25">
      <c r="A40" s="24" t="s">
        <v>56</v>
      </c>
      <c r="B40" s="24" t="s">
        <v>143</v>
      </c>
      <c r="C40" s="24" t="s">
        <v>103</v>
      </c>
      <c r="D40" s="34" t="s">
        <v>179</v>
      </c>
      <c r="E40" s="13">
        <v>199396.4</v>
      </c>
      <c r="F40" s="17" t="s">
        <v>10</v>
      </c>
      <c r="G40" s="13">
        <v>199396.4</v>
      </c>
      <c r="H40" s="12"/>
      <c r="I40" s="7"/>
    </row>
    <row r="41" spans="1:9" x14ac:dyDescent="0.25">
      <c r="A41" s="24" t="s">
        <v>20</v>
      </c>
      <c r="B41" s="24" t="s">
        <v>53</v>
      </c>
      <c r="C41" s="24" t="s">
        <v>98</v>
      </c>
      <c r="D41" s="34" t="s">
        <v>179</v>
      </c>
      <c r="E41" s="13">
        <v>3638</v>
      </c>
      <c r="F41" s="17" t="s">
        <v>10</v>
      </c>
      <c r="G41" s="13">
        <v>3638</v>
      </c>
      <c r="H41" s="12"/>
      <c r="I41" s="7"/>
    </row>
    <row r="42" spans="1:9" x14ac:dyDescent="0.25">
      <c r="A42" s="24" t="s">
        <v>129</v>
      </c>
      <c r="B42" s="24" t="s">
        <v>144</v>
      </c>
      <c r="C42" s="24" t="s">
        <v>101</v>
      </c>
      <c r="D42" s="34" t="s">
        <v>179</v>
      </c>
      <c r="E42" s="13">
        <v>193366.6</v>
      </c>
      <c r="F42" s="17" t="s">
        <v>10</v>
      </c>
      <c r="G42" s="13">
        <v>193366.6</v>
      </c>
      <c r="H42" s="12"/>
      <c r="I42" s="7"/>
    </row>
    <row r="43" spans="1:9" x14ac:dyDescent="0.25">
      <c r="A43" s="24" t="s">
        <v>82</v>
      </c>
      <c r="B43" s="26" t="s">
        <v>145</v>
      </c>
      <c r="C43" s="24" t="s">
        <v>157</v>
      </c>
      <c r="D43" s="34" t="s">
        <v>179</v>
      </c>
      <c r="E43" s="13">
        <v>74576</v>
      </c>
      <c r="F43" s="17" t="s">
        <v>10</v>
      </c>
      <c r="G43" s="13">
        <v>74576</v>
      </c>
      <c r="H43" s="12"/>
      <c r="I43" s="7"/>
    </row>
    <row r="44" spans="1:9" x14ac:dyDescent="0.25">
      <c r="A44" s="24" t="s">
        <v>132</v>
      </c>
      <c r="B44" s="24" t="s">
        <v>146</v>
      </c>
      <c r="C44" s="29" t="s">
        <v>89</v>
      </c>
      <c r="D44" s="34" t="s">
        <v>180</v>
      </c>
      <c r="E44" s="13">
        <v>42480</v>
      </c>
      <c r="F44" s="17" t="s">
        <v>10</v>
      </c>
      <c r="G44" s="13">
        <v>42480</v>
      </c>
      <c r="H44" s="12"/>
      <c r="I44" s="7"/>
    </row>
    <row r="45" spans="1:9" x14ac:dyDescent="0.25">
      <c r="A45" s="24" t="s">
        <v>69</v>
      </c>
      <c r="B45" s="24" t="s">
        <v>77</v>
      </c>
      <c r="C45" s="29" t="s">
        <v>87</v>
      </c>
      <c r="D45" s="34" t="s">
        <v>179</v>
      </c>
      <c r="E45" s="13">
        <v>196103</v>
      </c>
      <c r="F45" s="17" t="s">
        <v>10</v>
      </c>
      <c r="G45" s="13">
        <v>196103</v>
      </c>
      <c r="H45" s="12"/>
      <c r="I45" s="7"/>
    </row>
    <row r="46" spans="1:9" x14ac:dyDescent="0.25">
      <c r="A46" s="24" t="s">
        <v>76</v>
      </c>
      <c r="B46" s="24" t="s">
        <v>77</v>
      </c>
      <c r="C46" s="29" t="s">
        <v>86</v>
      </c>
      <c r="D46" s="34" t="s">
        <v>179</v>
      </c>
      <c r="E46" s="13">
        <v>56600</v>
      </c>
      <c r="F46" s="17" t="s">
        <v>10</v>
      </c>
      <c r="G46" s="13">
        <v>56600</v>
      </c>
      <c r="H46" s="12"/>
      <c r="I46" s="7"/>
    </row>
    <row r="47" spans="1:9" x14ac:dyDescent="0.25">
      <c r="A47" s="24" t="s">
        <v>59</v>
      </c>
      <c r="B47" s="24" t="s">
        <v>147</v>
      </c>
      <c r="C47" s="29" t="s">
        <v>42</v>
      </c>
      <c r="D47" s="34" t="s">
        <v>181</v>
      </c>
      <c r="E47" s="13">
        <v>24999.78</v>
      </c>
      <c r="F47" s="17" t="s">
        <v>10</v>
      </c>
      <c r="G47" s="13">
        <v>24999.78</v>
      </c>
      <c r="H47" s="12"/>
      <c r="I47" s="7"/>
    </row>
    <row r="48" spans="1:9" x14ac:dyDescent="0.25">
      <c r="A48" s="24" t="s">
        <v>133</v>
      </c>
      <c r="B48" s="24" t="s">
        <v>148</v>
      </c>
      <c r="C48" s="29" t="s">
        <v>158</v>
      </c>
      <c r="D48" s="34" t="s">
        <v>179</v>
      </c>
      <c r="E48" s="13">
        <v>487505.2</v>
      </c>
      <c r="F48" s="17" t="s">
        <v>10</v>
      </c>
      <c r="G48" s="13">
        <v>487505.2</v>
      </c>
      <c r="H48" s="12"/>
      <c r="I48" s="7"/>
    </row>
    <row r="49" spans="1:9" x14ac:dyDescent="0.25">
      <c r="A49" s="24" t="s">
        <v>129</v>
      </c>
      <c r="B49" s="24" t="s">
        <v>149</v>
      </c>
      <c r="C49" s="29" t="s">
        <v>99</v>
      </c>
      <c r="D49" s="34" t="s">
        <v>179</v>
      </c>
      <c r="E49" s="13">
        <v>64048.63</v>
      </c>
      <c r="F49" s="17" t="s">
        <v>10</v>
      </c>
      <c r="G49" s="13">
        <v>64048.63</v>
      </c>
      <c r="H49" s="12"/>
      <c r="I49" s="7"/>
    </row>
    <row r="50" spans="1:9" x14ac:dyDescent="0.25">
      <c r="A50" s="24" t="s">
        <v>73</v>
      </c>
      <c r="B50" s="24" t="s">
        <v>60</v>
      </c>
      <c r="C50" s="29" t="s">
        <v>88</v>
      </c>
      <c r="D50" s="34" t="s">
        <v>179</v>
      </c>
      <c r="E50" s="13">
        <v>42480</v>
      </c>
      <c r="F50" s="17" t="s">
        <v>10</v>
      </c>
      <c r="G50" s="13">
        <v>42480</v>
      </c>
      <c r="H50" s="12"/>
      <c r="I50" s="7"/>
    </row>
    <row r="51" spans="1:9" x14ac:dyDescent="0.25">
      <c r="A51" s="24" t="s">
        <v>59</v>
      </c>
      <c r="B51" s="24" t="s">
        <v>147</v>
      </c>
      <c r="C51" s="29" t="s">
        <v>159</v>
      </c>
      <c r="D51" s="34" t="s">
        <v>124</v>
      </c>
      <c r="E51" s="13">
        <v>24999.78</v>
      </c>
      <c r="F51" s="17" t="s">
        <v>10</v>
      </c>
      <c r="G51" s="13">
        <v>24999.78</v>
      </c>
      <c r="H51" s="12"/>
      <c r="I51" s="7"/>
    </row>
    <row r="52" spans="1:9" x14ac:dyDescent="0.25">
      <c r="A52" s="24" t="s">
        <v>134</v>
      </c>
      <c r="B52" s="24" t="s">
        <v>54</v>
      </c>
      <c r="C52" s="29" t="s">
        <v>102</v>
      </c>
      <c r="D52" s="34" t="s">
        <v>123</v>
      </c>
      <c r="E52" s="13">
        <v>11800</v>
      </c>
      <c r="F52" s="17" t="s">
        <v>10</v>
      </c>
      <c r="G52" s="13">
        <v>11800</v>
      </c>
      <c r="H52" s="12"/>
      <c r="I52" s="7"/>
    </row>
    <row r="53" spans="1:9" x14ac:dyDescent="0.25">
      <c r="A53" s="24" t="s">
        <v>19</v>
      </c>
      <c r="B53" s="24" t="s">
        <v>150</v>
      </c>
      <c r="C53" s="29" t="s">
        <v>160</v>
      </c>
      <c r="D53" s="34" t="s">
        <v>127</v>
      </c>
      <c r="E53" s="13">
        <v>5513.88</v>
      </c>
      <c r="F53" s="17" t="s">
        <v>10</v>
      </c>
      <c r="G53" s="13">
        <v>5513.88</v>
      </c>
      <c r="H53" s="12"/>
      <c r="I53" s="7"/>
    </row>
    <row r="54" spans="1:9" x14ac:dyDescent="0.25">
      <c r="A54" s="24" t="s">
        <v>56</v>
      </c>
      <c r="B54" s="24" t="s">
        <v>107</v>
      </c>
      <c r="C54" s="29" t="s">
        <v>104</v>
      </c>
      <c r="D54" s="34" t="s">
        <v>127</v>
      </c>
      <c r="E54" s="13">
        <v>26196</v>
      </c>
      <c r="F54" s="17" t="s">
        <v>10</v>
      </c>
      <c r="G54" s="13">
        <v>26196</v>
      </c>
      <c r="H54" s="12"/>
      <c r="I54" s="7"/>
    </row>
    <row r="55" spans="1:9" x14ac:dyDescent="0.25">
      <c r="A55" s="24" t="s">
        <v>58</v>
      </c>
      <c r="B55" s="24" t="s">
        <v>151</v>
      </c>
      <c r="C55" s="29" t="s">
        <v>63</v>
      </c>
      <c r="D55" s="34" t="s">
        <v>127</v>
      </c>
      <c r="E55" s="13">
        <v>14600</v>
      </c>
      <c r="F55" s="17" t="s">
        <v>10</v>
      </c>
      <c r="G55" s="13">
        <v>14600</v>
      </c>
      <c r="H55" s="12"/>
      <c r="I55" s="7"/>
    </row>
    <row r="56" spans="1:9" x14ac:dyDescent="0.25">
      <c r="A56" s="24" t="s">
        <v>58</v>
      </c>
      <c r="B56" s="24" t="s">
        <v>151</v>
      </c>
      <c r="C56" s="29" t="s">
        <v>64</v>
      </c>
      <c r="D56" s="34" t="s">
        <v>127</v>
      </c>
      <c r="E56" s="13">
        <v>14600</v>
      </c>
      <c r="F56" s="17" t="s">
        <v>10</v>
      </c>
      <c r="G56" s="13">
        <v>14600</v>
      </c>
      <c r="H56" s="12"/>
      <c r="I56" s="7"/>
    </row>
    <row r="57" spans="1:9" x14ac:dyDescent="0.25">
      <c r="A57" s="24" t="s">
        <v>58</v>
      </c>
      <c r="B57" s="24" t="s">
        <v>151</v>
      </c>
      <c r="C57" s="29" t="s">
        <v>65</v>
      </c>
      <c r="D57" s="34" t="s">
        <v>127</v>
      </c>
      <c r="E57" s="13">
        <v>14600</v>
      </c>
      <c r="F57" s="17" t="s">
        <v>10</v>
      </c>
      <c r="G57" s="13">
        <v>14600</v>
      </c>
      <c r="H57" s="12"/>
      <c r="I57" s="7"/>
    </row>
    <row r="58" spans="1:9" x14ac:dyDescent="0.25">
      <c r="A58" s="24" t="s">
        <v>58</v>
      </c>
      <c r="B58" s="24" t="s">
        <v>151</v>
      </c>
      <c r="C58" s="29" t="s">
        <v>66</v>
      </c>
      <c r="D58" s="34" t="s">
        <v>127</v>
      </c>
      <c r="E58" s="13">
        <v>14600</v>
      </c>
      <c r="F58" s="17" t="s">
        <v>10</v>
      </c>
      <c r="G58" s="13">
        <v>14600</v>
      </c>
      <c r="H58" s="12"/>
      <c r="I58" s="7"/>
    </row>
    <row r="59" spans="1:9" x14ac:dyDescent="0.25">
      <c r="A59" s="24" t="s">
        <v>58</v>
      </c>
      <c r="B59" s="24" t="s">
        <v>151</v>
      </c>
      <c r="C59" s="29" t="s">
        <v>161</v>
      </c>
      <c r="D59" s="34" t="s">
        <v>127</v>
      </c>
      <c r="E59" s="13">
        <v>14600</v>
      </c>
      <c r="F59" s="17" t="s">
        <v>10</v>
      </c>
      <c r="G59" s="13">
        <v>14600</v>
      </c>
      <c r="H59" s="12"/>
      <c r="I59" s="7"/>
    </row>
    <row r="60" spans="1:9" x14ac:dyDescent="0.25">
      <c r="A60" s="24" t="s">
        <v>58</v>
      </c>
      <c r="B60" s="24" t="s">
        <v>151</v>
      </c>
      <c r="C60" s="29" t="s">
        <v>162</v>
      </c>
      <c r="D60" s="34" t="s">
        <v>127</v>
      </c>
      <c r="E60" s="13">
        <v>14600</v>
      </c>
      <c r="F60" s="17" t="s">
        <v>10</v>
      </c>
      <c r="G60" s="13">
        <v>14600</v>
      </c>
      <c r="H60" s="12"/>
      <c r="I60" s="7"/>
    </row>
    <row r="61" spans="1:9" x14ac:dyDescent="0.25">
      <c r="A61" s="24" t="s">
        <v>58</v>
      </c>
      <c r="B61" s="24" t="s">
        <v>151</v>
      </c>
      <c r="C61" s="29" t="s">
        <v>163</v>
      </c>
      <c r="D61" s="34" t="s">
        <v>127</v>
      </c>
      <c r="E61" s="13">
        <v>14600</v>
      </c>
      <c r="F61" s="17" t="s">
        <v>10</v>
      </c>
      <c r="G61" s="13">
        <v>14600</v>
      </c>
      <c r="H61" s="12"/>
      <c r="I61" s="7"/>
    </row>
    <row r="62" spans="1:9" x14ac:dyDescent="0.25">
      <c r="A62" s="24" t="s">
        <v>132</v>
      </c>
      <c r="B62" s="24" t="s">
        <v>152</v>
      </c>
      <c r="C62" s="29" t="s">
        <v>90</v>
      </c>
      <c r="D62" s="34" t="s">
        <v>127</v>
      </c>
      <c r="E62" s="13">
        <v>42480</v>
      </c>
      <c r="F62" s="17" t="s">
        <v>10</v>
      </c>
      <c r="G62" s="13">
        <v>42480</v>
      </c>
      <c r="H62" s="12"/>
      <c r="I62" s="7"/>
    </row>
    <row r="63" spans="1:9" x14ac:dyDescent="0.25">
      <c r="A63" s="24" t="s">
        <v>56</v>
      </c>
      <c r="B63" s="24" t="s">
        <v>107</v>
      </c>
      <c r="C63" s="29" t="s">
        <v>105</v>
      </c>
      <c r="D63" s="34" t="s">
        <v>182</v>
      </c>
      <c r="E63" s="13">
        <v>138591</v>
      </c>
      <c r="F63" s="17" t="s">
        <v>10</v>
      </c>
      <c r="G63" s="13">
        <v>138591</v>
      </c>
      <c r="H63" s="12"/>
      <c r="I63" s="7"/>
    </row>
    <row r="64" spans="1:9" x14ac:dyDescent="0.25">
      <c r="A64" s="24" t="s">
        <v>135</v>
      </c>
      <c r="B64" s="24" t="s">
        <v>47</v>
      </c>
      <c r="C64" s="29" t="s">
        <v>48</v>
      </c>
      <c r="D64" s="34" t="s">
        <v>182</v>
      </c>
      <c r="E64" s="13">
        <v>5099586.3</v>
      </c>
      <c r="F64" s="17" t="s">
        <v>10</v>
      </c>
      <c r="G64" s="13">
        <v>5099586.3</v>
      </c>
      <c r="H64" s="12"/>
      <c r="I64" s="7"/>
    </row>
    <row r="65" spans="1:9" x14ac:dyDescent="0.25">
      <c r="A65" s="24" t="s">
        <v>136</v>
      </c>
      <c r="B65" s="24" t="s">
        <v>114</v>
      </c>
      <c r="C65" s="29" t="s">
        <v>164</v>
      </c>
      <c r="D65" s="34" t="s">
        <v>182</v>
      </c>
      <c r="E65" s="13">
        <v>50599.99</v>
      </c>
      <c r="F65" s="17" t="s">
        <v>10</v>
      </c>
      <c r="G65" s="13">
        <v>50599.99</v>
      </c>
      <c r="H65" s="12"/>
      <c r="I65" s="7"/>
    </row>
    <row r="66" spans="1:9" x14ac:dyDescent="0.25">
      <c r="A66" s="24" t="s">
        <v>129</v>
      </c>
      <c r="B66" s="24" t="s">
        <v>153</v>
      </c>
      <c r="C66" s="29" t="s">
        <v>165</v>
      </c>
      <c r="D66" s="34" t="s">
        <v>183</v>
      </c>
      <c r="E66" s="13">
        <v>76499.97</v>
      </c>
      <c r="F66" s="17" t="s">
        <v>10</v>
      </c>
      <c r="G66" s="13">
        <v>76499.97</v>
      </c>
      <c r="H66" s="12"/>
      <c r="I66" s="7"/>
    </row>
    <row r="67" spans="1:9" x14ac:dyDescent="0.25">
      <c r="A67" s="24" t="s">
        <v>68</v>
      </c>
      <c r="B67" s="24" t="s">
        <v>154</v>
      </c>
      <c r="C67" s="29" t="s">
        <v>166</v>
      </c>
      <c r="D67" s="34" t="s">
        <v>183</v>
      </c>
      <c r="E67" s="13">
        <v>20207.5</v>
      </c>
      <c r="F67" s="17" t="s">
        <v>10</v>
      </c>
      <c r="G67" s="13">
        <v>20207.5</v>
      </c>
      <c r="H67" s="12"/>
      <c r="I67" s="7"/>
    </row>
    <row r="68" spans="1:9" x14ac:dyDescent="0.25">
      <c r="A68" s="24" t="s">
        <v>137</v>
      </c>
      <c r="B68" s="24" t="s">
        <v>155</v>
      </c>
      <c r="C68" s="29" t="s">
        <v>167</v>
      </c>
      <c r="D68" s="34" t="s">
        <v>183</v>
      </c>
      <c r="E68" s="13">
        <v>594332.31000000006</v>
      </c>
      <c r="F68" s="17" t="s">
        <v>10</v>
      </c>
      <c r="G68" s="13">
        <v>594332.31000000006</v>
      </c>
      <c r="H68" s="12"/>
      <c r="I68" s="7"/>
    </row>
    <row r="69" spans="1:9" x14ac:dyDescent="0.25">
      <c r="A69" s="24" t="s">
        <v>19</v>
      </c>
      <c r="B69" s="24" t="s">
        <v>150</v>
      </c>
      <c r="C69" s="29" t="s">
        <v>168</v>
      </c>
      <c r="D69" s="34" t="s">
        <v>126</v>
      </c>
      <c r="E69" s="13">
        <v>18219.73</v>
      </c>
      <c r="F69" s="17" t="s">
        <v>10</v>
      </c>
      <c r="G69" s="13">
        <v>18219.73</v>
      </c>
      <c r="H69" s="12"/>
      <c r="I69" s="7"/>
    </row>
    <row r="70" spans="1:9" x14ac:dyDescent="0.25">
      <c r="A70" s="24" t="s">
        <v>138</v>
      </c>
      <c r="B70" s="24" t="s">
        <v>153</v>
      </c>
      <c r="C70" s="29" t="s">
        <v>169</v>
      </c>
      <c r="D70" s="34" t="s">
        <v>126</v>
      </c>
      <c r="E70" s="13">
        <v>241974</v>
      </c>
      <c r="F70" s="17" t="s">
        <v>10</v>
      </c>
      <c r="G70" s="13">
        <v>241974</v>
      </c>
      <c r="H70" s="12"/>
      <c r="I70" s="7"/>
    </row>
    <row r="71" spans="1:9" x14ac:dyDescent="0.25">
      <c r="A71" s="24" t="s">
        <v>20</v>
      </c>
      <c r="B71" s="24" t="s">
        <v>53</v>
      </c>
      <c r="C71" s="29" t="s">
        <v>170</v>
      </c>
      <c r="D71" s="34" t="s">
        <v>183</v>
      </c>
      <c r="E71" s="13">
        <v>4114</v>
      </c>
      <c r="F71" s="17" t="s">
        <v>10</v>
      </c>
      <c r="G71" s="13">
        <v>4114</v>
      </c>
      <c r="H71" s="12"/>
      <c r="I71" s="7"/>
    </row>
    <row r="72" spans="1:9" x14ac:dyDescent="0.25">
      <c r="A72" s="24" t="s">
        <v>67</v>
      </c>
      <c r="B72" s="26" t="s">
        <v>74</v>
      </c>
      <c r="C72" s="29" t="s">
        <v>171</v>
      </c>
      <c r="D72" s="34" t="s">
        <v>125</v>
      </c>
      <c r="E72" s="13">
        <v>45200</v>
      </c>
      <c r="F72" s="17" t="s">
        <v>10</v>
      </c>
      <c r="G72" s="13">
        <v>45200</v>
      </c>
      <c r="H72" s="12"/>
      <c r="I72" s="7"/>
    </row>
    <row r="73" spans="1:9" x14ac:dyDescent="0.25">
      <c r="A73" s="24" t="s">
        <v>57</v>
      </c>
      <c r="B73" s="26" t="s">
        <v>74</v>
      </c>
      <c r="C73" s="29" t="s">
        <v>172</v>
      </c>
      <c r="D73" s="34" t="s">
        <v>184</v>
      </c>
      <c r="E73" s="13">
        <v>43200</v>
      </c>
      <c r="F73" s="17" t="s">
        <v>10</v>
      </c>
      <c r="G73" s="13">
        <v>43200</v>
      </c>
      <c r="H73" s="12"/>
      <c r="I73" s="7"/>
    </row>
    <row r="74" spans="1:9" x14ac:dyDescent="0.25">
      <c r="A74" s="24" t="s">
        <v>129</v>
      </c>
      <c r="B74" s="24" t="s">
        <v>114</v>
      </c>
      <c r="C74" s="29" t="s">
        <v>173</v>
      </c>
      <c r="D74" s="34" t="s">
        <v>183</v>
      </c>
      <c r="E74" s="13">
        <v>66136.639999999999</v>
      </c>
      <c r="F74" s="17" t="s">
        <v>10</v>
      </c>
      <c r="G74" s="13">
        <v>66136.639999999999</v>
      </c>
      <c r="H74" s="12"/>
      <c r="I74" s="7"/>
    </row>
    <row r="75" spans="1:9" x14ac:dyDescent="0.25">
      <c r="A75" s="24" t="s">
        <v>139</v>
      </c>
      <c r="B75" s="24" t="s">
        <v>156</v>
      </c>
      <c r="C75" s="29" t="s">
        <v>70</v>
      </c>
      <c r="D75" s="34" t="s">
        <v>125</v>
      </c>
      <c r="E75" s="13">
        <v>614962.4</v>
      </c>
      <c r="F75" s="17" t="s">
        <v>10</v>
      </c>
      <c r="G75" s="13">
        <v>614962.4</v>
      </c>
      <c r="H75" s="12"/>
      <c r="I75" s="7"/>
    </row>
    <row r="76" spans="1:9" ht="15.75" thickBot="1" x14ac:dyDescent="0.3">
      <c r="A76" s="24" t="s">
        <v>140</v>
      </c>
      <c r="B76" s="24" t="s">
        <v>114</v>
      </c>
      <c r="C76" s="29" t="s">
        <v>174</v>
      </c>
      <c r="D76" s="34" t="s">
        <v>125</v>
      </c>
      <c r="E76" s="13">
        <v>97202.8</v>
      </c>
      <c r="F76" s="17" t="s">
        <v>10</v>
      </c>
      <c r="G76" s="13">
        <v>97202.8</v>
      </c>
      <c r="H76" s="12"/>
      <c r="I76" s="7"/>
    </row>
    <row r="77" spans="1:9" ht="15.75" thickBot="1" x14ac:dyDescent="0.3">
      <c r="A77" s="37" t="s">
        <v>46</v>
      </c>
      <c r="B77" s="38"/>
      <c r="C77" s="38"/>
      <c r="D77" s="39"/>
      <c r="E77" s="15">
        <f>SUM(E7:E76)</f>
        <v>13208010.590000004</v>
      </c>
      <c r="F77" s="14"/>
      <c r="G77" s="16">
        <f>SUM(G25:G76)</f>
        <v>11418475.920000002</v>
      </c>
      <c r="H77" s="15">
        <f>SUM(H7:H76)</f>
        <v>1789534.67</v>
      </c>
      <c r="I77" s="14"/>
    </row>
  </sheetData>
  <mergeCells count="4">
    <mergeCell ref="A3:I3"/>
    <mergeCell ref="A4:I4"/>
    <mergeCell ref="A2:I2"/>
    <mergeCell ref="A77:D77"/>
  </mergeCells>
  <phoneticPr fontId="6" type="noConversion"/>
  <pageMargins left="0.31496062992125984" right="0.31496062992125984" top="0.35433070866141736" bottom="0.35433070866141736" header="0.31496062992125984" footer="0.31496062992125984"/>
  <pageSetup paperSize="9" scale="78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Mike Dalwin Peralta</cp:lastModifiedBy>
  <cp:lastPrinted>2024-09-05T18:58:19Z</cp:lastPrinted>
  <dcterms:created xsi:type="dcterms:W3CDTF">2023-04-03T17:07:16Z</dcterms:created>
  <dcterms:modified xsi:type="dcterms:W3CDTF">2024-09-12T17:27:53Z</dcterms:modified>
</cp:coreProperties>
</file>