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hernandez.INTABACORD\OneDrive - INSTITUTO DEL TABACO DE LA R D\Escritorio\BUZON CON MIKE\PUBLICACIONES\2024\INFORMES AGOSTO 2024\"/>
    </mc:Choice>
  </mc:AlternateContent>
  <xr:revisionPtr revIDLastSave="0" documentId="8_{74E6E18A-9134-4F8B-A30E-D3816FB14E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26" i="3"/>
  <c r="H18" i="6"/>
</calcChain>
</file>

<file path=xl/sharedStrings.xml><?xml version="1.0" encoding="utf-8"?>
<sst xmlns="http://schemas.openxmlformats.org/spreadsheetml/2006/main" count="208" uniqueCount="68">
  <si>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</si>
  <si>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</si>
  <si>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</si>
  <si>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</si>
  <si>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</si>
  <si>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</si>
  <si>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</si>
  <si>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</si>
  <si>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</si>
  <si>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</si>
  <si>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</si>
  <si>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</si>
  <si>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</si>
  <si>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INTABACO-DAF-CM-2024-001</t>
  </si>
  <si>
    <t>SERVICIO DE CAPACITACIONES PARA PERITOS PARA USO DE LA INSTITUCION.</t>
  </si>
  <si>
    <t>Compras Menores</t>
  </si>
  <si>
    <t>Pontificia Universidad Católica Madre y Maestra</t>
  </si>
  <si>
    <t>INTABACO-DAF-CD-2024-0029</t>
  </si>
  <si>
    <t>COMPRA DE SOBRE BLANCO TIMBRADOS A2 PARA CIGARROS PARA USO DE LA INSTITUCION</t>
  </si>
  <si>
    <t>Compras por Debajo del Umbral</t>
  </si>
  <si>
    <t>Impresora y Editora Teofilo, SRL</t>
  </si>
  <si>
    <t>COMPARACION DE PRECIOS PARA LA CONTRATACION DE SERVICIO DE REMOZAMIENTO INTERNO DEL EDIFICIO ADMINISTRATIVO E INDUSTRIAL</t>
  </si>
  <si>
    <t>INTABACO-CCC-CP-2024-0001</t>
  </si>
  <si>
    <t>Comparación de Precios</t>
  </si>
  <si>
    <t>INTABACO-DAF-CD-2024-0030</t>
  </si>
  <si>
    <t>COMPRA DE BOTELLONES Y BOTELLAS DE AGUA PARA USO DE LA INSTITUCION.</t>
  </si>
  <si>
    <t>INTABACO-DAF-CD-2024-0031</t>
  </si>
  <si>
    <t>COMPRA DE TINTAS Y PARA USO DE LA INSTITUCION.</t>
  </si>
  <si>
    <t>Bicley Technology, SRL</t>
  </si>
  <si>
    <t>INTABACO-DAF-CM-2024-0018</t>
  </si>
  <si>
    <t>COMPRA DE MEDIDOR E INCUBADORA DE LABORATORIOS PARA USO DE LA INSTITUCION</t>
  </si>
  <si>
    <t>INTABACO-DAF-CM-2024-0019</t>
  </si>
  <si>
    <t>COMPRA DE INSTRUMENTOS LABORATORIOS DE SUELOS Y AGUA PARA USO DE LA INSTITUCION</t>
  </si>
  <si>
    <t>INTABACO-DAF-CM-2024-0020</t>
  </si>
  <si>
    <t>COMPRA DE EQUIPOS INFORMATICOS PARA USO DE LA INSTITUCION.</t>
  </si>
  <si>
    <t>INTABACO-DAF-CM-2024-0021</t>
  </si>
  <si>
    <t>COMPRA DE COMPUTADORAS Y TELEVISION PARA USO DE LA INSTITUCION.</t>
  </si>
  <si>
    <t>INTABACO-DAF-CD-2024-0032</t>
  </si>
  <si>
    <t>COMPRA DE GPS, PARA CAMIONETAS PARA USO DE LA INSTITUCION.</t>
  </si>
  <si>
    <t>38,500.04 </t>
  </si>
  <si>
    <t>INTABACO-DAF-CM-2024-0022</t>
  </si>
  <si>
    <t>COMPRA DE BANDEJAS DE 200 HOYOS PARA USO DE LA INSTITUCION</t>
  </si>
  <si>
    <t>INTABACO-DAF-CD-2024-0033</t>
  </si>
  <si>
    <t>COMPRA DE UNIFORMES PARA USO DE LA INSTITUCION.</t>
  </si>
  <si>
    <t>Weaver Textil, S.R.L.</t>
  </si>
  <si>
    <t>COMPRAS AGOSTO 2024</t>
  </si>
  <si>
    <t>COMPRAS AGOSTO  2024</t>
  </si>
  <si>
    <t>INTABACO-DAF-CM-2024-0017</t>
  </si>
  <si>
    <t>INTABACO-DAF-CD-2024-0034</t>
  </si>
  <si>
    <t>Compra de Materiales de oficinas, para uso de la institución.</t>
  </si>
  <si>
    <t>INTABACO-DAF-CM-2024-0024</t>
  </si>
  <si>
    <t>ADQUISICION DE BUFFET Y REFRIGERIOS PARA DIFERENTES ACTIVIDADES DE LA INSTITUCION.</t>
  </si>
  <si>
    <t>N/A</t>
  </si>
  <si>
    <t>MIPYME</t>
  </si>
  <si>
    <t>Suplimade Comercial, SRL</t>
  </si>
  <si>
    <t>Agroesa, SRL</t>
  </si>
  <si>
    <t>Sivinox, SRL</t>
  </si>
  <si>
    <t>MIPYME MUJER</t>
  </si>
  <si>
    <t>Printeado 1A, EIRL</t>
  </si>
  <si>
    <t>INTABACO-DAF-CD-2024-0035</t>
  </si>
  <si>
    <t>ADQUISICION DE ALMUERZOS PARA PERSONAL DE LA INSTITUCION.</t>
  </si>
  <si>
    <t>Parador Chito, SRL</t>
  </si>
  <si>
    <t>INTABACO-DAF-CD-2024-0036</t>
  </si>
  <si>
    <t>SERVICIO DE LEGALIZACIONES DE FIRMAS DE PROCESOS DE COMPRAS PARA USO DE LA INSTITUCION,</t>
  </si>
  <si>
    <t>Rafael Enrique Bencosme Veloz</t>
  </si>
  <si>
    <t>INTABACO-DAF-CD-2024-0037</t>
  </si>
  <si>
    <t>COMPRA DE PIEZAS PARA DIFERENTES TRACTORES Y VEHICULOS DE LA INSTITUCION.</t>
  </si>
  <si>
    <t>Caceres Y Equipos,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</si>
</sst>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/>
    </xf>
    <xf numFmtId="14" fontId="17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right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4" fontId="5" fillId="3" borderId="9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7" fillId="4" borderId="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/>
    </xf>
    <xf numFmtId="14" fontId="17" fillId="4" borderId="9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518014</xdr:colOff>
      <xdr:row>35</xdr:row>
      <xdr:rowOff>139211</xdr:rowOff>
    </xdr:from>
    <xdr:to>
      <xdr:col>5</xdr:col>
      <xdr:colOff>897372</xdr:colOff>
      <xdr:row>41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18" y="6916615"/>
          <a:ext cx="2694666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629383</xdr:colOff>
      <xdr:row>19</xdr:row>
      <xdr:rowOff>175113</xdr:rowOff>
    </xdr:from>
    <xdr:to>
      <xdr:col>3</xdr:col>
      <xdr:colOff>1001415</xdr:colOff>
      <xdr:row>25</xdr:row>
      <xdr:rowOff>153404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1383" y="6918813"/>
          <a:ext cx="2238932" cy="112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0"/>
  <sheetViews>
    <sheetView topLeftCell="A16" zoomScale="130" zoomScaleNormal="130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7" customWidth="1"/>
    <col min="10" max="990" width="10.7109375" customWidth="1"/>
  </cols>
  <sheetData>
    <row r="3" spans="2:9" x14ac:dyDescent="0.25">
      <c r="B3" s="88" t="s">
        <v>7</v>
      </c>
      <c r="C3" s="88"/>
      <c r="D3" s="88"/>
      <c r="E3" s="6"/>
    </row>
    <row r="4" spans="2:9" x14ac:dyDescent="0.25">
      <c r="B4" s="88" t="s">
        <v>46</v>
      </c>
      <c r="C4" s="88"/>
      <c r="D4" s="88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6" t="s">
        <v>6</v>
      </c>
      <c r="I7" s="34" t="s">
        <v>11</v>
      </c>
    </row>
    <row r="8" spans="2:9" s="12" customFormat="1" ht="32.25" customHeight="1" x14ac:dyDescent="0.25">
      <c r="B8" s="58">
        <v>45506</v>
      </c>
      <c r="C8" s="59" t="s">
        <v>47</v>
      </c>
      <c r="D8" s="40" t="s">
        <v>16</v>
      </c>
      <c r="E8" s="39">
        <v>402002585</v>
      </c>
      <c r="F8" s="36" t="s">
        <v>14</v>
      </c>
      <c r="G8" s="36" t="s">
        <v>15</v>
      </c>
      <c r="H8" s="41">
        <v>323000</v>
      </c>
      <c r="I8" s="37" t="s">
        <v>52</v>
      </c>
    </row>
    <row r="9" spans="2:9" s="12" customFormat="1" ht="33.75" customHeight="1" x14ac:dyDescent="0.25">
      <c r="B9" s="58">
        <v>45509</v>
      </c>
      <c r="C9" s="59" t="s">
        <v>17</v>
      </c>
      <c r="D9" s="66" t="s">
        <v>20</v>
      </c>
      <c r="E9" s="67">
        <v>102012407</v>
      </c>
      <c r="F9" s="36" t="s">
        <v>18</v>
      </c>
      <c r="G9" s="36" t="s">
        <v>19</v>
      </c>
      <c r="H9" s="68">
        <v>56180</v>
      </c>
      <c r="I9" s="33" t="s">
        <v>52</v>
      </c>
    </row>
    <row r="10" spans="2:9" s="12" customFormat="1" ht="32.25" customHeight="1" x14ac:dyDescent="0.25">
      <c r="B10" s="69">
        <v>45511</v>
      </c>
      <c r="C10" s="59" t="s">
        <v>22</v>
      </c>
      <c r="D10" s="70"/>
      <c r="E10" s="71"/>
      <c r="F10" s="36" t="s">
        <v>21</v>
      </c>
      <c r="G10" s="36" t="s">
        <v>23</v>
      </c>
      <c r="H10" s="72">
        <v>7385162.9100000001</v>
      </c>
      <c r="I10" s="33"/>
    </row>
    <row r="11" spans="2:9" s="12" customFormat="1" ht="32.25" customHeight="1" x14ac:dyDescent="0.25">
      <c r="B11" s="69">
        <v>45511</v>
      </c>
      <c r="C11" s="71" t="s">
        <v>24</v>
      </c>
      <c r="D11" s="71"/>
      <c r="E11" s="39"/>
      <c r="F11" s="36" t="s">
        <v>25</v>
      </c>
      <c r="G11" s="73" t="s">
        <v>19</v>
      </c>
      <c r="H11" s="72">
        <v>154000</v>
      </c>
      <c r="I11" s="33"/>
    </row>
    <row r="12" spans="2:9" s="12" customFormat="1" ht="27.75" customHeight="1" x14ac:dyDescent="0.25">
      <c r="B12" s="74">
        <v>45511</v>
      </c>
      <c r="C12" s="14" t="s">
        <v>26</v>
      </c>
      <c r="D12" s="59" t="s">
        <v>28</v>
      </c>
      <c r="E12" s="75">
        <v>131755062</v>
      </c>
      <c r="F12" s="73" t="s">
        <v>27</v>
      </c>
      <c r="G12" s="36" t="s">
        <v>19</v>
      </c>
      <c r="H12" s="76">
        <v>188575.8</v>
      </c>
      <c r="I12" s="33" t="s">
        <v>53</v>
      </c>
    </row>
    <row r="13" spans="2:9" s="12" customFormat="1" ht="33.75" customHeight="1" x14ac:dyDescent="0.25">
      <c r="B13" s="69">
        <v>45512</v>
      </c>
      <c r="C13" s="14" t="s">
        <v>29</v>
      </c>
      <c r="D13" s="40"/>
      <c r="E13" s="39"/>
      <c r="F13" s="36" t="s">
        <v>30</v>
      </c>
      <c r="G13" s="36" t="s">
        <v>15</v>
      </c>
      <c r="H13" s="41">
        <v>548674.04</v>
      </c>
      <c r="I13" s="33"/>
    </row>
    <row r="14" spans="2:9" s="12" customFormat="1" ht="33.75" customHeight="1" x14ac:dyDescent="0.25">
      <c r="B14" s="69">
        <v>45516</v>
      </c>
      <c r="C14" s="14" t="s">
        <v>31</v>
      </c>
      <c r="D14" s="40"/>
      <c r="E14" s="39"/>
      <c r="F14" s="36" t="s">
        <v>32</v>
      </c>
      <c r="G14" s="36" t="s">
        <v>15</v>
      </c>
      <c r="H14" s="41">
        <v>1286678.8799999999</v>
      </c>
      <c r="I14" s="33"/>
    </row>
    <row r="15" spans="2:9" s="12" customFormat="1" ht="27.75" customHeight="1" x14ac:dyDescent="0.25">
      <c r="B15" s="69">
        <v>45523</v>
      </c>
      <c r="C15" s="14" t="s">
        <v>33</v>
      </c>
      <c r="D15" s="40"/>
      <c r="E15" s="39"/>
      <c r="F15" s="36" t="s">
        <v>34</v>
      </c>
      <c r="G15" s="36" t="s">
        <v>15</v>
      </c>
      <c r="H15" s="41">
        <v>427715</v>
      </c>
      <c r="I15" s="33"/>
    </row>
    <row r="16" spans="2:9" s="12" customFormat="1" ht="33.75" customHeight="1" x14ac:dyDescent="0.25">
      <c r="B16" s="69">
        <v>45523</v>
      </c>
      <c r="C16" s="14" t="s">
        <v>35</v>
      </c>
      <c r="D16" s="40"/>
      <c r="E16" s="39"/>
      <c r="F16" s="36" t="s">
        <v>36</v>
      </c>
      <c r="G16" s="36" t="s">
        <v>15</v>
      </c>
      <c r="H16" s="41">
        <v>584009.02</v>
      </c>
      <c r="I16" s="33"/>
    </row>
    <row r="17" spans="1:9" s="12" customFormat="1" ht="27.75" customHeight="1" x14ac:dyDescent="0.25">
      <c r="B17" s="69">
        <v>45523</v>
      </c>
      <c r="C17" s="14" t="s">
        <v>37</v>
      </c>
      <c r="D17" s="40" t="s">
        <v>54</v>
      </c>
      <c r="E17" s="77">
        <v>132109201</v>
      </c>
      <c r="F17" s="36" t="s">
        <v>38</v>
      </c>
      <c r="G17" s="36" t="s">
        <v>19</v>
      </c>
      <c r="H17" s="41" t="s">
        <v>39</v>
      </c>
      <c r="I17" s="33" t="s">
        <v>53</v>
      </c>
    </row>
    <row r="18" spans="1:9" s="12" customFormat="1" ht="27.75" customHeight="1" x14ac:dyDescent="0.25">
      <c r="B18" s="69">
        <v>45526</v>
      </c>
      <c r="C18" s="14" t="s">
        <v>40</v>
      </c>
      <c r="D18" s="40" t="s">
        <v>55</v>
      </c>
      <c r="E18" s="39">
        <v>109012236</v>
      </c>
      <c r="F18" s="36" t="s">
        <v>41</v>
      </c>
      <c r="G18" s="36" t="s">
        <v>15</v>
      </c>
      <c r="H18" s="41">
        <v>792000</v>
      </c>
      <c r="I18" s="33" t="s">
        <v>52</v>
      </c>
    </row>
    <row r="19" spans="1:9" s="12" customFormat="1" ht="27.75" customHeight="1" x14ac:dyDescent="0.25">
      <c r="B19" s="69">
        <v>45530</v>
      </c>
      <c r="C19" s="14" t="s">
        <v>42</v>
      </c>
      <c r="D19" s="40" t="s">
        <v>44</v>
      </c>
      <c r="E19" s="39">
        <v>132784774</v>
      </c>
      <c r="F19" s="36" t="s">
        <v>43</v>
      </c>
      <c r="G19" s="36" t="s">
        <v>19</v>
      </c>
      <c r="H19" s="41">
        <v>145612</v>
      </c>
      <c r="I19" s="33" t="s">
        <v>52</v>
      </c>
    </row>
    <row r="20" spans="1:9" s="12" customFormat="1" ht="27.75" customHeight="1" x14ac:dyDescent="0.25">
      <c r="B20" s="91">
        <v>45532</v>
      </c>
      <c r="C20" s="93" t="s">
        <v>48</v>
      </c>
      <c r="D20" s="40" t="s">
        <v>56</v>
      </c>
      <c r="E20" s="39">
        <v>132097653</v>
      </c>
      <c r="F20" s="89" t="s">
        <v>49</v>
      </c>
      <c r="G20" s="89" t="s">
        <v>19</v>
      </c>
      <c r="H20" s="41">
        <v>7080</v>
      </c>
      <c r="I20" s="33" t="s">
        <v>57</v>
      </c>
    </row>
    <row r="21" spans="1:9" s="12" customFormat="1" ht="27.75" customHeight="1" x14ac:dyDescent="0.25">
      <c r="B21" s="92"/>
      <c r="C21" s="94"/>
      <c r="D21" s="40" t="s">
        <v>58</v>
      </c>
      <c r="E21" s="39">
        <v>131783848</v>
      </c>
      <c r="F21" s="90"/>
      <c r="G21" s="90"/>
      <c r="H21" s="41">
        <v>67965.3</v>
      </c>
      <c r="I21" s="33" t="s">
        <v>57</v>
      </c>
    </row>
    <row r="22" spans="1:9" s="12" customFormat="1" ht="32.25" customHeight="1" x14ac:dyDescent="0.25">
      <c r="B22" s="69">
        <v>45532</v>
      </c>
      <c r="C22" s="14" t="s">
        <v>50</v>
      </c>
      <c r="D22" s="40"/>
      <c r="E22" s="39"/>
      <c r="F22" s="36" t="s">
        <v>51</v>
      </c>
      <c r="G22" s="36" t="s">
        <v>15</v>
      </c>
      <c r="H22" s="41"/>
      <c r="I22" s="33"/>
    </row>
    <row r="23" spans="1:9" s="12" customFormat="1" ht="33" customHeight="1" x14ac:dyDescent="0.25">
      <c r="B23" s="44">
        <v>45532</v>
      </c>
      <c r="C23" s="14" t="s">
        <v>59</v>
      </c>
      <c r="D23" s="39" t="s">
        <v>61</v>
      </c>
      <c r="E23" s="39">
        <v>130727651</v>
      </c>
      <c r="F23" s="45" t="s">
        <v>60</v>
      </c>
      <c r="G23" s="46" t="s">
        <v>19</v>
      </c>
      <c r="H23" s="47">
        <v>145003.82999999999</v>
      </c>
      <c r="I23" s="33" t="s">
        <v>57</v>
      </c>
    </row>
    <row r="24" spans="1:9" s="12" customFormat="1" ht="33" customHeight="1" x14ac:dyDescent="0.25">
      <c r="B24" s="44">
        <v>45533</v>
      </c>
      <c r="C24" s="14" t="s">
        <v>62</v>
      </c>
      <c r="D24" s="39" t="s">
        <v>64</v>
      </c>
      <c r="E24" s="39">
        <v>3101990905</v>
      </c>
      <c r="F24" s="45" t="s">
        <v>63</v>
      </c>
      <c r="G24" s="46" t="s">
        <v>19</v>
      </c>
      <c r="H24" s="47">
        <v>71980</v>
      </c>
      <c r="I24" s="33" t="s">
        <v>52</v>
      </c>
    </row>
    <row r="25" spans="1:9" s="12" customFormat="1" ht="33" customHeight="1" x14ac:dyDescent="0.25">
      <c r="B25" s="44">
        <v>45533</v>
      </c>
      <c r="C25" s="14" t="s">
        <v>65</v>
      </c>
      <c r="D25" s="39" t="s">
        <v>67</v>
      </c>
      <c r="E25" s="39">
        <v>101782846</v>
      </c>
      <c r="F25" s="45" t="s">
        <v>66</v>
      </c>
      <c r="G25" s="46" t="s">
        <v>19</v>
      </c>
      <c r="H25" s="47">
        <v>185888.04</v>
      </c>
      <c r="I25" s="33" t="s">
        <v>53</v>
      </c>
    </row>
    <row r="26" spans="1:9" x14ac:dyDescent="0.25">
      <c r="A26" s="4"/>
      <c r="B26" s="3"/>
      <c r="C26" s="3"/>
      <c r="D26" s="43"/>
      <c r="E26" s="3"/>
      <c r="G26" s="86" t="s">
        <v>9</v>
      </c>
      <c r="H26" s="87">
        <f>SUM(H8:H25)</f>
        <v>12369524.819999998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6">
    <mergeCell ref="B3:D3"/>
    <mergeCell ref="B4:D4"/>
    <mergeCell ref="F20:F21"/>
    <mergeCell ref="G20:G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0"/>
  <sheetViews>
    <sheetView tabSelected="1" workbookViewId="0">
      <selection activeCell="C28" sqref="C28"/>
    </sheetView>
  </sheetViews>
  <sheetFormatPr baseColWidth="10" defaultColWidth="9.140625" defaultRowHeight="15" x14ac:dyDescent="0.25"/>
  <cols>
    <col min="1" max="1" width="3.140625" customWidth="1"/>
    <col min="2" max="2" width="12.2851562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7" customWidth="1"/>
    <col min="10" max="990" width="10.7109375" customWidth="1"/>
  </cols>
  <sheetData>
    <row r="3" spans="1:9" ht="18.75" x14ac:dyDescent="0.3">
      <c r="B3" s="97" t="s">
        <v>7</v>
      </c>
      <c r="C3" s="97"/>
      <c r="D3" s="97"/>
      <c r="E3" s="6"/>
    </row>
    <row r="4" spans="1:9" ht="18.75" x14ac:dyDescent="0.3">
      <c r="B4" s="97" t="s">
        <v>45</v>
      </c>
      <c r="C4" s="97"/>
      <c r="D4" s="97"/>
    </row>
    <row r="5" spans="1:9" ht="18.75" x14ac:dyDescent="0.3">
      <c r="B5" s="27" t="s">
        <v>8</v>
      </c>
      <c r="C5" s="27"/>
      <c r="D5" s="28"/>
    </row>
    <row r="6" spans="1:9" ht="15.75" thickBot="1" x14ac:dyDescent="0.3"/>
    <row r="7" spans="1:9" x14ac:dyDescent="0.25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2" t="s">
        <v>5</v>
      </c>
      <c r="H7" s="35" t="s">
        <v>6</v>
      </c>
      <c r="I7" s="20"/>
    </row>
    <row r="8" spans="1:9" s="12" customFormat="1" ht="63.75" customHeight="1" x14ac:dyDescent="0.25">
      <c r="B8" s="48">
        <v>45506</v>
      </c>
      <c r="C8" s="21" t="s">
        <v>13</v>
      </c>
      <c r="D8" s="49" t="s">
        <v>16</v>
      </c>
      <c r="E8" s="50">
        <v>402002585</v>
      </c>
      <c r="F8" s="51" t="s">
        <v>14</v>
      </c>
      <c r="G8" s="51" t="s">
        <v>15</v>
      </c>
      <c r="H8" s="52">
        <v>323000</v>
      </c>
      <c r="I8" s="38"/>
    </row>
    <row r="9" spans="1:9" s="12" customFormat="1" ht="59.25" customHeight="1" x14ac:dyDescent="0.25">
      <c r="B9" s="60">
        <v>45509</v>
      </c>
      <c r="C9" s="23" t="s">
        <v>17</v>
      </c>
      <c r="D9" s="49" t="s">
        <v>20</v>
      </c>
      <c r="E9" s="64">
        <v>102012407</v>
      </c>
      <c r="F9" s="51" t="s">
        <v>18</v>
      </c>
      <c r="G9" s="51" t="s">
        <v>19</v>
      </c>
      <c r="H9" s="63">
        <v>56180</v>
      </c>
      <c r="I9" s="19"/>
    </row>
    <row r="10" spans="1:9" s="12" customFormat="1" ht="73.5" customHeight="1" x14ac:dyDescent="0.25">
      <c r="B10" s="48">
        <v>45511</v>
      </c>
      <c r="C10" s="23" t="s">
        <v>22</v>
      </c>
      <c r="D10" s="65"/>
      <c r="E10" s="53"/>
      <c r="F10" s="51" t="s">
        <v>21</v>
      </c>
      <c r="G10" s="51" t="s">
        <v>23</v>
      </c>
      <c r="H10" s="54">
        <v>7385162.9100000001</v>
      </c>
      <c r="I10" s="19"/>
    </row>
    <row r="11" spans="1:9" s="12" customFormat="1" ht="44.25" customHeight="1" x14ac:dyDescent="0.25">
      <c r="B11" s="48">
        <v>45511</v>
      </c>
      <c r="C11" s="53" t="s">
        <v>24</v>
      </c>
      <c r="D11" s="53"/>
      <c r="E11" s="50"/>
      <c r="F11" s="51" t="s">
        <v>25</v>
      </c>
      <c r="G11" s="22" t="s">
        <v>19</v>
      </c>
      <c r="H11" s="54">
        <v>154000</v>
      </c>
      <c r="I11" s="19"/>
    </row>
    <row r="12" spans="1:9" s="12" customFormat="1" ht="36.75" customHeight="1" x14ac:dyDescent="0.25">
      <c r="B12" s="79">
        <v>45511</v>
      </c>
      <c r="C12" s="23" t="s">
        <v>26</v>
      </c>
      <c r="D12" s="23" t="s">
        <v>28</v>
      </c>
      <c r="E12" s="62">
        <v>131755062</v>
      </c>
      <c r="F12" s="24" t="s">
        <v>27</v>
      </c>
      <c r="G12" s="80" t="s">
        <v>19</v>
      </c>
      <c r="H12" s="61">
        <v>188575.8</v>
      </c>
      <c r="I12" s="19"/>
    </row>
    <row r="13" spans="1:9" s="11" customFormat="1" ht="59.25" customHeight="1" thickBot="1" x14ac:dyDescent="0.25">
      <c r="A13" s="56"/>
      <c r="B13" s="48">
        <v>45512</v>
      </c>
      <c r="C13" s="21" t="s">
        <v>29</v>
      </c>
      <c r="D13" s="55"/>
      <c r="E13" s="50"/>
      <c r="F13" s="51" t="s">
        <v>30</v>
      </c>
      <c r="G13" s="51" t="s">
        <v>15</v>
      </c>
      <c r="H13" s="52">
        <v>548674.04</v>
      </c>
      <c r="I13" s="18"/>
    </row>
    <row r="14" spans="1:9" s="11" customFormat="1" ht="57" customHeight="1" x14ac:dyDescent="0.2">
      <c r="A14" s="13"/>
      <c r="B14" s="48">
        <v>45516</v>
      </c>
      <c r="C14" s="21" t="s">
        <v>31</v>
      </c>
      <c r="D14" s="55"/>
      <c r="E14" s="50"/>
      <c r="F14" s="51" t="s">
        <v>32</v>
      </c>
      <c r="G14" s="51" t="s">
        <v>15</v>
      </c>
      <c r="H14" s="52">
        <v>1286678.8799999999</v>
      </c>
      <c r="I14" s="18"/>
    </row>
    <row r="15" spans="1:9" s="11" customFormat="1" ht="48.75" customHeight="1" x14ac:dyDescent="0.2">
      <c r="A15" s="13"/>
      <c r="B15" s="48">
        <v>45523</v>
      </c>
      <c r="C15" s="21" t="s">
        <v>33</v>
      </c>
      <c r="D15" s="55"/>
      <c r="E15" s="50"/>
      <c r="F15" s="51" t="s">
        <v>34</v>
      </c>
      <c r="G15" s="51" t="s">
        <v>15</v>
      </c>
      <c r="H15" s="52">
        <v>427715</v>
      </c>
      <c r="I15" s="18"/>
    </row>
    <row r="16" spans="1:9" s="11" customFormat="1" ht="60" customHeight="1" x14ac:dyDescent="0.2">
      <c r="A16" s="13"/>
      <c r="B16" s="48">
        <v>45523</v>
      </c>
      <c r="C16" s="21" t="s">
        <v>35</v>
      </c>
      <c r="D16" s="55"/>
      <c r="E16" s="50"/>
      <c r="F16" s="51" t="s">
        <v>36</v>
      </c>
      <c r="G16" s="51" t="s">
        <v>15</v>
      </c>
      <c r="H16" s="52">
        <v>584009.02</v>
      </c>
      <c r="I16" s="18"/>
    </row>
    <row r="17" spans="1:9" s="11" customFormat="1" ht="47.25" customHeight="1" x14ac:dyDescent="0.2">
      <c r="A17" s="13"/>
      <c r="B17" s="48">
        <v>45523</v>
      </c>
      <c r="C17" s="21" t="s">
        <v>37</v>
      </c>
      <c r="D17" s="55" t="s">
        <v>54</v>
      </c>
      <c r="E17" s="78">
        <v>132109201</v>
      </c>
      <c r="F17" s="51" t="s">
        <v>38</v>
      </c>
      <c r="G17" s="51" t="s">
        <v>19</v>
      </c>
      <c r="H17" s="52" t="s">
        <v>39</v>
      </c>
      <c r="I17" s="18"/>
    </row>
    <row r="18" spans="1:9" s="11" customFormat="1" ht="42" customHeight="1" x14ac:dyDescent="0.2">
      <c r="A18" s="13"/>
      <c r="B18" s="48">
        <v>45526</v>
      </c>
      <c r="C18" s="21" t="s">
        <v>40</v>
      </c>
      <c r="D18" s="55" t="s">
        <v>55</v>
      </c>
      <c r="E18" s="50">
        <v>109012236</v>
      </c>
      <c r="F18" s="51" t="s">
        <v>41</v>
      </c>
      <c r="G18" s="51" t="s">
        <v>15</v>
      </c>
      <c r="H18" s="52">
        <v>792000</v>
      </c>
      <c r="I18" s="18"/>
    </row>
    <row r="19" spans="1:9" s="11" customFormat="1" ht="71.25" customHeight="1" x14ac:dyDescent="0.2">
      <c r="A19" s="13"/>
      <c r="B19" s="48">
        <v>45530</v>
      </c>
      <c r="C19" s="21" t="s">
        <v>42</v>
      </c>
      <c r="D19" s="55" t="s">
        <v>44</v>
      </c>
      <c r="E19" s="50">
        <v>132784774</v>
      </c>
      <c r="F19" s="51" t="s">
        <v>43</v>
      </c>
      <c r="G19" s="51" t="s">
        <v>19</v>
      </c>
      <c r="H19" s="52">
        <v>145612</v>
      </c>
      <c r="I19" s="18"/>
    </row>
    <row r="20" spans="1:9" s="11" customFormat="1" ht="21" customHeight="1" x14ac:dyDescent="0.2">
      <c r="A20" s="13"/>
      <c r="B20" s="98">
        <v>45532</v>
      </c>
      <c r="C20" s="100" t="s">
        <v>48</v>
      </c>
      <c r="D20" s="55" t="s">
        <v>56</v>
      </c>
      <c r="E20" s="50">
        <v>132097653</v>
      </c>
      <c r="F20" s="95" t="s">
        <v>49</v>
      </c>
      <c r="G20" s="95" t="s">
        <v>19</v>
      </c>
      <c r="H20" s="52">
        <v>7080</v>
      </c>
      <c r="I20" s="18"/>
    </row>
    <row r="21" spans="1:9" s="11" customFormat="1" ht="29.25" customHeight="1" x14ac:dyDescent="0.2">
      <c r="A21" s="13"/>
      <c r="B21" s="99"/>
      <c r="C21" s="101"/>
      <c r="D21" s="55" t="s">
        <v>58</v>
      </c>
      <c r="E21" s="50">
        <v>131783848</v>
      </c>
      <c r="F21" s="96"/>
      <c r="G21" s="96"/>
      <c r="H21" s="52">
        <v>67965.3</v>
      </c>
      <c r="I21" s="18"/>
    </row>
    <row r="22" spans="1:9" s="11" customFormat="1" ht="71.25" customHeight="1" x14ac:dyDescent="0.2">
      <c r="A22" s="13"/>
      <c r="B22" s="48">
        <v>45532</v>
      </c>
      <c r="C22" s="21" t="s">
        <v>50</v>
      </c>
      <c r="D22" s="55"/>
      <c r="E22" s="50"/>
      <c r="F22" s="51" t="s">
        <v>51</v>
      </c>
      <c r="G22" s="51" t="s">
        <v>15</v>
      </c>
      <c r="H22" s="52"/>
      <c r="I22" s="18"/>
    </row>
    <row r="23" spans="1:9" s="11" customFormat="1" ht="56.25" customHeight="1" x14ac:dyDescent="0.2">
      <c r="A23" s="13"/>
      <c r="B23" s="48">
        <v>45532</v>
      </c>
      <c r="C23" s="21" t="s">
        <v>59</v>
      </c>
      <c r="D23" s="55" t="s">
        <v>61</v>
      </c>
      <c r="E23" s="50">
        <v>130727651</v>
      </c>
      <c r="F23" s="51" t="s">
        <v>60</v>
      </c>
      <c r="G23" s="51" t="s">
        <v>19</v>
      </c>
      <c r="H23" s="52">
        <v>145003.82999999999</v>
      </c>
      <c r="I23" s="18"/>
    </row>
    <row r="24" spans="1:9" s="11" customFormat="1" ht="69" customHeight="1" x14ac:dyDescent="0.2">
      <c r="A24" s="13"/>
      <c r="B24" s="48">
        <v>45533</v>
      </c>
      <c r="C24" s="21" t="s">
        <v>62</v>
      </c>
      <c r="D24" s="55" t="s">
        <v>64</v>
      </c>
      <c r="E24" s="50">
        <v>3101990905</v>
      </c>
      <c r="F24" s="51" t="s">
        <v>63</v>
      </c>
      <c r="G24" s="51" t="s">
        <v>19</v>
      </c>
      <c r="H24" s="52">
        <v>71980</v>
      </c>
      <c r="I24" s="18"/>
    </row>
    <row r="25" spans="1:9" s="11" customFormat="1" ht="56.25" customHeight="1" x14ac:dyDescent="0.2">
      <c r="A25" s="13"/>
      <c r="B25" s="48">
        <v>45533</v>
      </c>
      <c r="C25" s="21" t="s">
        <v>65</v>
      </c>
      <c r="D25" s="55" t="s">
        <v>67</v>
      </c>
      <c r="E25" s="50">
        <v>101782846</v>
      </c>
      <c r="F25" s="51" t="s">
        <v>66</v>
      </c>
      <c r="G25" s="51" t="s">
        <v>19</v>
      </c>
      <c r="H25" s="52">
        <v>185888.04</v>
      </c>
      <c r="I25" s="18"/>
    </row>
    <row r="26" spans="1:9" x14ac:dyDescent="0.25">
      <c r="A26" s="4"/>
      <c r="B26" s="2"/>
      <c r="C26" s="2"/>
      <c r="D26" s="2"/>
      <c r="E26" s="2"/>
      <c r="G26" s="81" t="s">
        <v>9</v>
      </c>
      <c r="H26" s="57">
        <f>SUM(H8:H25)</f>
        <v>12369524.819999998</v>
      </c>
    </row>
    <row r="27" spans="1:9" x14ac:dyDescent="0.25">
      <c r="C27" s="5"/>
      <c r="E27"/>
      <c r="H27" s="42"/>
    </row>
    <row r="29" spans="1:9" x14ac:dyDescent="0.25">
      <c r="D29" s="2"/>
      <c r="E29" s="7"/>
    </row>
    <row r="30" spans="1:9" x14ac:dyDescent="0.25">
      <c r="D30" s="2"/>
    </row>
  </sheetData>
  <mergeCells count="6">
    <mergeCell ref="G20:G21"/>
    <mergeCell ref="B3:D3"/>
    <mergeCell ref="B4:D4"/>
    <mergeCell ref="B20:B21"/>
    <mergeCell ref="C20:C21"/>
    <mergeCell ref="F20:F21"/>
  </mergeCells>
  <pageMargins left="0.70866141732283472" right="0.70866141732283472" top="0.74803149606299213" bottom="0.74803149606299213" header="0.31496062992125984" footer="0.31496062992125984"/>
  <pageSetup scale="71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2"/>
  <sheetViews>
    <sheetView topLeftCell="A10" workbookViewId="0">
      <selection activeCell="H13" sqref="H13:H14"/>
    </sheetView>
  </sheetViews>
  <sheetFormatPr baseColWidth="10" defaultColWidth="9.140625" defaultRowHeight="15" x14ac:dyDescent="0.25"/>
  <cols>
    <col min="1" max="1" width="2" customWidth="1"/>
    <col min="2" max="2" width="10.140625" customWidth="1"/>
    <col min="3" max="3" width="28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7" customWidth="1"/>
    <col min="10" max="990" width="10.7109375" customWidth="1"/>
  </cols>
  <sheetData>
    <row r="3" spans="2:9" ht="18.75" x14ac:dyDescent="0.3">
      <c r="B3" s="97" t="s">
        <v>7</v>
      </c>
      <c r="C3" s="97"/>
      <c r="D3" s="97"/>
      <c r="E3" s="6"/>
    </row>
    <row r="4" spans="2:9" ht="18.75" x14ac:dyDescent="0.3">
      <c r="B4" s="97" t="s">
        <v>45</v>
      </c>
      <c r="C4" s="97"/>
      <c r="D4" s="97"/>
    </row>
    <row r="5" spans="2:9" ht="18.75" x14ac:dyDescent="0.3">
      <c r="B5" s="27" t="s">
        <v>10</v>
      </c>
      <c r="D5" s="27"/>
    </row>
    <row r="6" spans="2:9" ht="15.75" thickBot="1" x14ac:dyDescent="0.3"/>
    <row r="7" spans="2:9" ht="15.75" thickBot="1" x14ac:dyDescent="0.3">
      <c r="B7" s="25" t="s">
        <v>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29" t="s">
        <v>6</v>
      </c>
      <c r="I7" s="26"/>
    </row>
    <row r="8" spans="2:9" s="12" customFormat="1" ht="66" customHeight="1" x14ac:dyDescent="0.25">
      <c r="B8" s="60">
        <v>45509</v>
      </c>
      <c r="C8" s="23" t="s">
        <v>17</v>
      </c>
      <c r="D8" s="49" t="s">
        <v>20</v>
      </c>
      <c r="E8" s="64">
        <v>102012407</v>
      </c>
      <c r="F8" s="51" t="s">
        <v>18</v>
      </c>
      <c r="G8" s="51" t="s">
        <v>19</v>
      </c>
      <c r="H8" s="63">
        <v>56180</v>
      </c>
      <c r="I8" s="15"/>
    </row>
    <row r="9" spans="2:9" s="12" customFormat="1" ht="48.75" customHeight="1" x14ac:dyDescent="0.25">
      <c r="B9" s="48">
        <v>45511</v>
      </c>
      <c r="C9" s="53" t="s">
        <v>24</v>
      </c>
      <c r="D9" s="53"/>
      <c r="E9" s="50"/>
      <c r="F9" s="51" t="s">
        <v>25</v>
      </c>
      <c r="G9" s="22" t="s">
        <v>19</v>
      </c>
      <c r="H9" s="54">
        <v>154000</v>
      </c>
      <c r="I9" s="15"/>
    </row>
    <row r="10" spans="2:9" s="12" customFormat="1" ht="41.25" customHeight="1" x14ac:dyDescent="0.25">
      <c r="B10" s="79">
        <v>45511</v>
      </c>
      <c r="C10" s="23" t="s">
        <v>26</v>
      </c>
      <c r="D10" s="23" t="s">
        <v>28</v>
      </c>
      <c r="E10" s="62">
        <v>131755062</v>
      </c>
      <c r="F10" s="24" t="s">
        <v>27</v>
      </c>
      <c r="G10" s="80" t="s">
        <v>19</v>
      </c>
      <c r="H10" s="61">
        <v>188575.8</v>
      </c>
      <c r="I10" s="15"/>
    </row>
    <row r="11" spans="2:9" s="12" customFormat="1" ht="41.25" customHeight="1" x14ac:dyDescent="0.25">
      <c r="B11" s="48">
        <v>45523</v>
      </c>
      <c r="C11" s="21" t="s">
        <v>37</v>
      </c>
      <c r="D11" s="55" t="s">
        <v>54</v>
      </c>
      <c r="E11" s="78">
        <v>132109201</v>
      </c>
      <c r="F11" s="51" t="s">
        <v>38</v>
      </c>
      <c r="G11" s="51" t="s">
        <v>19</v>
      </c>
      <c r="H11" s="52" t="s">
        <v>39</v>
      </c>
      <c r="I11" s="15"/>
    </row>
    <row r="12" spans="2:9" s="12" customFormat="1" ht="41.25" customHeight="1" x14ac:dyDescent="0.25">
      <c r="B12" s="48">
        <v>45530</v>
      </c>
      <c r="C12" s="21" t="s">
        <v>42</v>
      </c>
      <c r="D12" s="55" t="s">
        <v>44</v>
      </c>
      <c r="E12" s="50">
        <v>132784774</v>
      </c>
      <c r="F12" s="51" t="s">
        <v>43</v>
      </c>
      <c r="G12" s="51" t="s">
        <v>19</v>
      </c>
      <c r="H12" s="52">
        <v>145612</v>
      </c>
      <c r="I12" s="15"/>
    </row>
    <row r="13" spans="2:9" s="12" customFormat="1" ht="41.25" customHeight="1" x14ac:dyDescent="0.25">
      <c r="B13" s="98">
        <v>45532</v>
      </c>
      <c r="C13" s="100" t="s">
        <v>48</v>
      </c>
      <c r="D13" s="55" t="s">
        <v>56</v>
      </c>
      <c r="E13" s="50">
        <v>132097653</v>
      </c>
      <c r="F13" s="95" t="s">
        <v>49</v>
      </c>
      <c r="G13" s="95" t="s">
        <v>19</v>
      </c>
      <c r="H13" s="52">
        <v>7080</v>
      </c>
      <c r="I13" s="15"/>
    </row>
    <row r="14" spans="2:9" s="12" customFormat="1" ht="41.25" customHeight="1" x14ac:dyDescent="0.25">
      <c r="B14" s="99"/>
      <c r="C14" s="101"/>
      <c r="D14" s="55" t="s">
        <v>58</v>
      </c>
      <c r="E14" s="50">
        <v>131783848</v>
      </c>
      <c r="F14" s="96"/>
      <c r="G14" s="96"/>
      <c r="H14" s="52">
        <v>67965.3</v>
      </c>
      <c r="I14" s="15"/>
    </row>
    <row r="15" spans="2:9" s="12" customFormat="1" ht="60" customHeight="1" x14ac:dyDescent="0.25">
      <c r="B15" s="60">
        <v>45532</v>
      </c>
      <c r="C15" s="23" t="s">
        <v>59</v>
      </c>
      <c r="D15" s="82" t="s">
        <v>61</v>
      </c>
      <c r="E15" s="62">
        <v>130727651</v>
      </c>
      <c r="F15" s="80" t="s">
        <v>60</v>
      </c>
      <c r="G15" s="80" t="s">
        <v>19</v>
      </c>
      <c r="H15" s="83">
        <v>145003.82999999999</v>
      </c>
      <c r="I15" s="15"/>
    </row>
    <row r="16" spans="2:9" s="12" customFormat="1" ht="60" customHeight="1" x14ac:dyDescent="0.25">
      <c r="B16" s="48">
        <v>45533</v>
      </c>
      <c r="C16" s="21" t="s">
        <v>62</v>
      </c>
      <c r="D16" s="55" t="s">
        <v>64</v>
      </c>
      <c r="E16" s="50">
        <v>3101990905</v>
      </c>
      <c r="F16" s="51" t="s">
        <v>63</v>
      </c>
      <c r="G16" s="51" t="s">
        <v>19</v>
      </c>
      <c r="H16" s="52">
        <v>71980</v>
      </c>
      <c r="I16" s="15"/>
    </row>
    <row r="17" spans="1:9" s="12" customFormat="1" ht="60" customHeight="1" x14ac:dyDescent="0.25">
      <c r="B17" s="48">
        <v>45533</v>
      </c>
      <c r="C17" s="21" t="s">
        <v>65</v>
      </c>
      <c r="D17" s="55" t="s">
        <v>67</v>
      </c>
      <c r="E17" s="50">
        <v>101782846</v>
      </c>
      <c r="F17" s="51" t="s">
        <v>66</v>
      </c>
      <c r="G17" s="51" t="s">
        <v>19</v>
      </c>
      <c r="H17" s="52">
        <v>185888.04</v>
      </c>
      <c r="I17" s="15"/>
    </row>
    <row r="18" spans="1:9" ht="15.75" thickBot="1" x14ac:dyDescent="0.3">
      <c r="A18" s="4"/>
      <c r="B18" s="2"/>
      <c r="C18" s="2"/>
      <c r="D18" s="2"/>
      <c r="E18" s="2"/>
      <c r="G18" s="84" t="s">
        <v>9</v>
      </c>
      <c r="H18" s="85">
        <f>SUM(H8:H15)</f>
        <v>764416.93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G13:G14"/>
    <mergeCell ref="B3:D3"/>
    <mergeCell ref="B4:D4"/>
    <mergeCell ref="B13:B14"/>
    <mergeCell ref="C13:C14"/>
    <mergeCell ref="F13:F1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2024-04-30T13:27:51Z</cp:lastPrinted>
  <dcterms:created xsi:type="dcterms:W3CDTF">2020-11-05T15:48:54Z</dcterms:created>
  <dcterms:modified xsi:type="dcterms:W3CDTF">2024-09-16T13:35:31Z</dcterms:modified>
</cp:coreProperties>
</file>