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DE JUNIO 2024\"/>
    </mc:Choice>
  </mc:AlternateContent>
  <xr:revisionPtr revIDLastSave="0" documentId="14_{C9A45731-4711-4060-BEC0-9ED936D72C0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6" i="5"/>
  <c r="H17" i="6"/>
</calcChain>
</file>

<file path=xl/sharedStrings.xml><?xml version="1.0" encoding="utf-8"?>
<sst xmlns="http://schemas.openxmlformats.org/spreadsheetml/2006/main" count="120" uniqueCount="39">
  <si>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</si>
  <si>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</si>
  <si>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</si>
  <si>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</si>
  <si>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</si>
  <si>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</si>
  <si>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</si>
  <si>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</si>
  <si>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</si>
  <si>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</si>
  <si>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</si>
  <si>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</si>
  <si>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</si>
  <si>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N/A</t>
  </si>
  <si>
    <t>Compras por Debajo del Umbral</t>
  </si>
  <si>
    <t>Compras Menores</t>
  </si>
  <si>
    <t>MIPYME</t>
  </si>
  <si>
    <t>COMPRAS JUNIO  2024</t>
  </si>
  <si>
    <t>SERVIOS DE REPARACION DE CUARTO FRIO PARA USO DE LA INSTITUCION</t>
  </si>
  <si>
    <t>INTABACO-DAF-CD-2024-0022</t>
  </si>
  <si>
    <t>42,050.48 </t>
  </si>
  <si>
    <t>Victor Liriano Refrigeración, SRL</t>
  </si>
  <si>
    <t>11/06/202</t>
  </si>
  <si>
    <t>INTABACO-DAF-CD-2024-0023</t>
  </si>
  <si>
    <t>ADQUISICION DE REFRIGERIOS PARA CONMEMORACION DEL 62 ANIVERSARIO DEL INTABACO</t>
  </si>
  <si>
    <t>Sivinox, SRL</t>
  </si>
  <si>
    <t>ADQUISICION DE SERVICIO DE MONTAJE DE EVENTO PARA LA CONMEMORACION DEL 62 ANIVERSARIO DEL INTABACO.</t>
  </si>
  <si>
    <t>INTABACO-DAF-CD-2024-0024</t>
  </si>
  <si>
    <t>ADQUISICIÓN DE POLIZA DE SEGUROS RESPONSABILIDAD CIVIL EXCESO, RESPONSABILIDAD CIVIL EXTRACONTRACTUAL, INCENDIO Y LINEAS ALIADAS, VEHICULOS DE MOTOR FLOTILLA, RESPONSABILIDAD CIVIL DE EXCESO VEHICULOS</t>
  </si>
  <si>
    <t>INTABACO-DAF-CM-2024-0012</t>
  </si>
  <si>
    <t>Seguros Reservas, SA</t>
  </si>
  <si>
    <t>INTABACO-DAF-CD-2024-0025</t>
  </si>
  <si>
    <t>COMPRA DE NEVERITA EJECUTIVA PARA USO DE LA INSTITUCION.</t>
  </si>
  <si>
    <t>Suplimade Comercial, SRL</t>
  </si>
  <si>
    <t>INTABACO-DAF-CM-2024-0013</t>
  </si>
  <si>
    <t>COMPRA DE HERRAMIENTAS AGRICOLAS PARA USO DE LA INSTITUCION.</t>
  </si>
  <si>
    <r>
      <rPr>
        <b/>
        <sz val="11"/>
        <color rgb="FF000000"/>
        <rFont val="Calibri"/>
        <family val="2"/>
        <scheme val="minor"/>
      </rPr>
      <t>COMPRA DE HERRAMIENTAS AGRICOLAS PARA USO DE LA INSTITUCION</t>
    </r>
    <r>
      <rPr>
        <sz val="8"/>
        <color rgb="FF000000"/>
        <rFont val="Arial"/>
        <family val="2"/>
      </rPr>
      <t>.</t>
    </r>
  </si>
  <si>
    <t>INTABACO-DAF-CD-2024-0026</t>
  </si>
  <si>
    <t>COMPRA DE FAJAS, OVEROL, GUANTES Y BOTAS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</si>
</sst>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rgb="FFAAAAAA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6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 indent="1"/>
    </xf>
    <xf numFmtId="0" fontId="14" fillId="5" borderId="0" xfId="0" applyFont="1" applyFill="1" applyAlignment="1">
      <alignment horizontal="left" vertical="center" wrapText="1" indent="1"/>
    </xf>
    <xf numFmtId="0" fontId="22" fillId="0" borderId="1" xfId="0" applyFont="1" applyBorder="1" applyAlignment="1">
      <alignment vertical="center"/>
    </xf>
    <xf numFmtId="0" fontId="20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" fontId="14" fillId="0" borderId="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1316650</xdr:colOff>
      <xdr:row>14</xdr:row>
      <xdr:rowOff>131884</xdr:rowOff>
    </xdr:from>
    <xdr:to>
      <xdr:col>5</xdr:col>
      <xdr:colOff>95250</xdr:colOff>
      <xdr:row>20</xdr:row>
      <xdr:rowOff>98453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6765" y="5290038"/>
          <a:ext cx="2478697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topLeftCell="A10" zoomScale="130" zoomScaleNormal="130" workbookViewId="0">
      <selection activeCell="G21" sqref="G21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8" customWidth="1"/>
    <col min="10" max="990" width="10.7109375" customWidth="1"/>
  </cols>
  <sheetData>
    <row r="3" spans="1:9" x14ac:dyDescent="0.25">
      <c r="B3" s="97" t="s">
        <v>7</v>
      </c>
      <c r="C3" s="97"/>
      <c r="D3" s="97"/>
      <c r="E3" s="6"/>
    </row>
    <row r="4" spans="1:9" x14ac:dyDescent="0.25">
      <c r="B4" s="97" t="s">
        <v>17</v>
      </c>
      <c r="C4" s="97"/>
      <c r="D4" s="97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1:9" s="12" customFormat="1" ht="32.25" customHeight="1" x14ac:dyDescent="0.25">
      <c r="B8" s="50">
        <v>45454</v>
      </c>
      <c r="C8" s="14" t="s">
        <v>19</v>
      </c>
      <c r="D8" s="63" t="s">
        <v>21</v>
      </c>
      <c r="E8" s="62">
        <v>131499708</v>
      </c>
      <c r="F8" s="51" t="s">
        <v>18</v>
      </c>
      <c r="G8" s="51" t="s">
        <v>14</v>
      </c>
      <c r="H8" s="64" t="s">
        <v>20</v>
      </c>
      <c r="I8" s="53" t="s">
        <v>13</v>
      </c>
    </row>
    <row r="9" spans="1:9" s="12" customFormat="1" ht="51.75" customHeight="1" x14ac:dyDescent="0.25">
      <c r="B9" s="50" t="s">
        <v>22</v>
      </c>
      <c r="C9" s="60" t="s">
        <v>23</v>
      </c>
      <c r="D9" s="61" t="s">
        <v>25</v>
      </c>
      <c r="E9" s="45">
        <v>132097653</v>
      </c>
      <c r="F9" s="51" t="s">
        <v>24</v>
      </c>
      <c r="G9" s="51" t="s">
        <v>14</v>
      </c>
      <c r="H9" s="80">
        <v>201927.5</v>
      </c>
      <c r="I9" s="53" t="s">
        <v>16</v>
      </c>
    </row>
    <row r="10" spans="1:9" s="12" customFormat="1" ht="51.75" customHeight="1" x14ac:dyDescent="0.25">
      <c r="B10" s="50">
        <v>45455</v>
      </c>
      <c r="C10" s="14" t="s">
        <v>27</v>
      </c>
      <c r="D10" s="92" t="s">
        <v>25</v>
      </c>
      <c r="E10" s="45">
        <v>132097653</v>
      </c>
      <c r="F10" s="51" t="s">
        <v>26</v>
      </c>
      <c r="G10" s="51" t="s">
        <v>14</v>
      </c>
      <c r="H10" s="52">
        <v>33718.5</v>
      </c>
      <c r="I10" s="46" t="s">
        <v>16</v>
      </c>
    </row>
    <row r="11" spans="1:9" s="12" customFormat="1" ht="66" customHeight="1" x14ac:dyDescent="0.25">
      <c r="B11" s="50">
        <v>45455</v>
      </c>
      <c r="C11" s="14" t="s">
        <v>29</v>
      </c>
      <c r="D11" s="45" t="s">
        <v>30</v>
      </c>
      <c r="E11" s="45">
        <v>101874503</v>
      </c>
      <c r="F11" s="51" t="s">
        <v>28</v>
      </c>
      <c r="G11" s="57" t="s">
        <v>15</v>
      </c>
      <c r="H11" s="52">
        <v>1719962.07</v>
      </c>
      <c r="I11" s="46" t="s">
        <v>13</v>
      </c>
    </row>
    <row r="12" spans="1:9" s="12" customFormat="1" ht="33.75" customHeight="1" x14ac:dyDescent="0.25">
      <c r="B12" s="87">
        <v>45462</v>
      </c>
      <c r="C12" s="88" t="s">
        <v>31</v>
      </c>
      <c r="D12" s="14" t="s">
        <v>33</v>
      </c>
      <c r="E12" s="62">
        <v>132109201</v>
      </c>
      <c r="F12" s="86" t="s">
        <v>32</v>
      </c>
      <c r="G12" s="86" t="s">
        <v>14</v>
      </c>
      <c r="H12" s="64">
        <v>64048.63</v>
      </c>
      <c r="I12" s="46" t="s">
        <v>16</v>
      </c>
    </row>
    <row r="13" spans="1:9" s="12" customFormat="1" ht="32.25" customHeight="1" x14ac:dyDescent="0.25">
      <c r="B13" s="87">
        <v>45463</v>
      </c>
      <c r="C13" s="88" t="s">
        <v>34</v>
      </c>
      <c r="D13" s="14"/>
      <c r="E13" s="62"/>
      <c r="F13" s="86" t="s">
        <v>35</v>
      </c>
      <c r="G13" s="86" t="s">
        <v>15</v>
      </c>
      <c r="H13" s="64">
        <v>290814.96999999997</v>
      </c>
      <c r="I13" s="46"/>
    </row>
    <row r="14" spans="1:9" s="12" customFormat="1" ht="32.25" customHeight="1" x14ac:dyDescent="0.25">
      <c r="B14" s="87">
        <v>45469</v>
      </c>
      <c r="C14" s="14" t="s">
        <v>37</v>
      </c>
      <c r="D14" s="96" t="s">
        <v>33</v>
      </c>
      <c r="E14" s="62">
        <v>132109201</v>
      </c>
      <c r="F14" s="71" t="s">
        <v>38</v>
      </c>
      <c r="G14" s="86" t="s">
        <v>14</v>
      </c>
      <c r="H14" s="64">
        <v>76545.97</v>
      </c>
      <c r="I14" s="46" t="s">
        <v>16</v>
      </c>
    </row>
    <row r="15" spans="1:9" x14ac:dyDescent="0.25">
      <c r="A15" s="4"/>
      <c r="B15" s="3"/>
      <c r="C15" s="3"/>
      <c r="D15" s="69"/>
      <c r="E15" s="3"/>
      <c r="G15" s="68" t="s">
        <v>9</v>
      </c>
      <c r="H15" s="70">
        <f>SUM(H8:H14)</f>
        <v>2387017.64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0"/>
  <sheetViews>
    <sheetView tabSelected="1" topLeftCell="A11" workbookViewId="0">
      <selection activeCell="F22" sqref="F22"/>
    </sheetView>
  </sheetViews>
  <sheetFormatPr baseColWidth="10" defaultColWidth="9.140625" defaultRowHeight="15" x14ac:dyDescent="0.25"/>
  <cols>
    <col min="1" max="1" width="6.5703125" customWidth="1"/>
    <col min="2" max="2" width="14.5703125" customWidth="1"/>
    <col min="3" max="3" width="29.140625" customWidth="1"/>
    <col min="4" max="4" width="29.5703125" customWidth="1"/>
    <col min="5" max="5" width="12.7109375" style="5" customWidth="1"/>
    <col min="6" max="6" width="28.140625" customWidth="1"/>
    <col min="7" max="7" width="19.42578125" customWidth="1"/>
    <col min="8" max="8" width="14.7109375" customWidth="1"/>
    <col min="9" max="9" width="10.28515625" style="18" customWidth="1"/>
    <col min="10" max="990" width="10.7109375" customWidth="1"/>
  </cols>
  <sheetData>
    <row r="3" spans="1:9" ht="18.75" x14ac:dyDescent="0.3">
      <c r="B3" s="101" t="s">
        <v>7</v>
      </c>
      <c r="C3" s="101"/>
      <c r="D3" s="101"/>
      <c r="E3" s="6"/>
    </row>
    <row r="4" spans="1:9" ht="18.75" x14ac:dyDescent="0.3">
      <c r="B4" s="101" t="s">
        <v>17</v>
      </c>
      <c r="C4" s="101"/>
      <c r="D4" s="10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57" customHeight="1" x14ac:dyDescent="0.25">
      <c r="B8" s="72">
        <v>45454</v>
      </c>
      <c r="C8" s="22" t="s">
        <v>19</v>
      </c>
      <c r="D8" s="73" t="s">
        <v>21</v>
      </c>
      <c r="E8" s="74">
        <v>131499708</v>
      </c>
      <c r="F8" s="75" t="s">
        <v>18</v>
      </c>
      <c r="G8" s="75" t="s">
        <v>14</v>
      </c>
      <c r="H8" s="76" t="s">
        <v>20</v>
      </c>
      <c r="I8" s="58"/>
    </row>
    <row r="9" spans="1:9" s="12" customFormat="1" ht="56.25" customHeight="1" x14ac:dyDescent="0.25">
      <c r="B9" s="72" t="s">
        <v>22</v>
      </c>
      <c r="C9" s="22" t="s">
        <v>23</v>
      </c>
      <c r="D9" s="77" t="s">
        <v>25</v>
      </c>
      <c r="E9" s="74">
        <v>132097653</v>
      </c>
      <c r="F9" s="75" t="s">
        <v>24</v>
      </c>
      <c r="G9" s="75" t="s">
        <v>14</v>
      </c>
      <c r="H9" s="78">
        <v>201927.5</v>
      </c>
      <c r="I9" s="20"/>
    </row>
    <row r="10" spans="1:9" s="12" customFormat="1" ht="73.5" customHeight="1" x14ac:dyDescent="0.25">
      <c r="B10" s="72">
        <v>45455</v>
      </c>
      <c r="C10" s="22" t="s">
        <v>27</v>
      </c>
      <c r="D10" s="77" t="s">
        <v>25</v>
      </c>
      <c r="E10" s="77">
        <v>132097653</v>
      </c>
      <c r="F10" s="75" t="s">
        <v>26</v>
      </c>
      <c r="G10" s="75" t="s">
        <v>14</v>
      </c>
      <c r="H10" s="78">
        <v>33718.5</v>
      </c>
      <c r="I10" s="20"/>
    </row>
    <row r="11" spans="1:9" s="12" customFormat="1" ht="119.25" customHeight="1" x14ac:dyDescent="0.25">
      <c r="B11" s="72">
        <v>45455</v>
      </c>
      <c r="C11" s="77" t="s">
        <v>29</v>
      </c>
      <c r="D11" s="77" t="s">
        <v>30</v>
      </c>
      <c r="E11" s="74">
        <v>101874503</v>
      </c>
      <c r="F11" s="75" t="s">
        <v>28</v>
      </c>
      <c r="G11" s="23" t="s">
        <v>15</v>
      </c>
      <c r="H11" s="78">
        <v>1719962.07</v>
      </c>
      <c r="I11" s="20"/>
    </row>
    <row r="12" spans="1:9" s="12" customFormat="1" ht="36.75" customHeight="1" x14ac:dyDescent="0.25">
      <c r="B12" s="102">
        <v>45462</v>
      </c>
      <c r="C12" s="103" t="s">
        <v>31</v>
      </c>
      <c r="D12" s="105" t="s">
        <v>33</v>
      </c>
      <c r="E12" s="107">
        <v>132109201</v>
      </c>
      <c r="F12" s="104" t="s">
        <v>32</v>
      </c>
      <c r="G12" s="100" t="s">
        <v>14</v>
      </c>
      <c r="H12" s="98">
        <v>64048.63</v>
      </c>
      <c r="I12" s="20"/>
    </row>
    <row r="13" spans="1:9" s="12" customFormat="1" ht="34.5" customHeight="1" x14ac:dyDescent="0.25">
      <c r="B13" s="102"/>
      <c r="C13" s="103"/>
      <c r="D13" s="106"/>
      <c r="E13" s="108"/>
      <c r="F13" s="104"/>
      <c r="G13" s="100"/>
      <c r="H13" s="99"/>
      <c r="I13" s="20"/>
    </row>
    <row r="14" spans="1:9" s="11" customFormat="1" ht="82.5" customHeight="1" thickBot="1" x14ac:dyDescent="0.25">
      <c r="A14" s="82"/>
      <c r="B14" s="72">
        <v>45463</v>
      </c>
      <c r="C14" s="22" t="s">
        <v>34</v>
      </c>
      <c r="D14" s="79"/>
      <c r="E14" s="74"/>
      <c r="F14" s="93" t="s">
        <v>36</v>
      </c>
      <c r="G14" s="94" t="s">
        <v>15</v>
      </c>
      <c r="H14" s="76">
        <v>290814.96999999997</v>
      </c>
      <c r="I14" s="19"/>
    </row>
    <row r="15" spans="1:9" s="11" customFormat="1" ht="72.75" customHeight="1" x14ac:dyDescent="0.2">
      <c r="A15" s="83"/>
      <c r="B15" s="72">
        <v>45469</v>
      </c>
      <c r="C15" s="22" t="s">
        <v>37</v>
      </c>
      <c r="D15" s="79" t="s">
        <v>33</v>
      </c>
      <c r="E15" s="95">
        <v>132109201</v>
      </c>
      <c r="F15" s="75" t="s">
        <v>38</v>
      </c>
      <c r="G15" s="75" t="s">
        <v>14</v>
      </c>
      <c r="H15" s="76">
        <v>76545.97</v>
      </c>
      <c r="I15" s="19"/>
    </row>
    <row r="16" spans="1:9" x14ac:dyDescent="0.25">
      <c r="A16" s="4"/>
      <c r="B16" s="2"/>
      <c r="C16" s="2"/>
      <c r="D16" s="2"/>
      <c r="E16" s="2"/>
      <c r="G16" s="84" t="s">
        <v>9</v>
      </c>
      <c r="H16" s="85">
        <f>SUM(H8:H15)</f>
        <v>2387017.64</v>
      </c>
    </row>
    <row r="17" spans="3:8" x14ac:dyDescent="0.25">
      <c r="C17" s="5"/>
      <c r="E17"/>
      <c r="H17" s="67"/>
    </row>
    <row r="19" spans="3:8" x14ac:dyDescent="0.25">
      <c r="D19" s="2"/>
      <c r="E19" s="7"/>
    </row>
    <row r="20" spans="3:8" x14ac:dyDescent="0.25">
      <c r="D20" s="2"/>
    </row>
  </sheetData>
  <mergeCells count="9">
    <mergeCell ref="H12:H13"/>
    <mergeCell ref="G12:G13"/>
    <mergeCell ref="B3:D3"/>
    <mergeCell ref="B4:D4"/>
    <mergeCell ref="B12:B13"/>
    <mergeCell ref="C12:C13"/>
    <mergeCell ref="F12:F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scale="6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workbookViewId="0">
      <selection activeCell="K23" sqref="K23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1" t="s">
        <v>7</v>
      </c>
      <c r="C3" s="101"/>
      <c r="D3" s="101"/>
      <c r="E3" s="6"/>
    </row>
    <row r="4" spans="1:9" ht="18.75" x14ac:dyDescent="0.3">
      <c r="B4" s="101" t="s">
        <v>17</v>
      </c>
      <c r="C4" s="101"/>
      <c r="D4" s="10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72">
        <v>45454</v>
      </c>
      <c r="C8" s="44" t="s">
        <v>19</v>
      </c>
      <c r="D8" s="56" t="s">
        <v>21</v>
      </c>
      <c r="E8" s="56">
        <v>131499708</v>
      </c>
      <c r="F8" s="55" t="s">
        <v>18</v>
      </c>
      <c r="G8" s="55" t="s">
        <v>14</v>
      </c>
      <c r="H8" s="48" t="s">
        <v>20</v>
      </c>
      <c r="I8" s="16"/>
    </row>
    <row r="9" spans="1:9" s="12" customFormat="1" ht="64.5" customHeight="1" x14ac:dyDescent="0.25">
      <c r="B9" s="54" t="s">
        <v>22</v>
      </c>
      <c r="C9" s="44" t="s">
        <v>23</v>
      </c>
      <c r="D9" s="56" t="s">
        <v>25</v>
      </c>
      <c r="E9" s="65">
        <v>132097653</v>
      </c>
      <c r="F9" s="55" t="s">
        <v>24</v>
      </c>
      <c r="G9" s="55" t="s">
        <v>14</v>
      </c>
      <c r="H9" s="66">
        <v>201927.5</v>
      </c>
      <c r="I9" s="16"/>
    </row>
    <row r="10" spans="1:9" s="12" customFormat="1" ht="62.25" customHeight="1" x14ac:dyDescent="0.25">
      <c r="A10" s="54"/>
      <c r="B10" s="54">
        <v>45455</v>
      </c>
      <c r="C10" s="44" t="s">
        <v>27</v>
      </c>
      <c r="D10" s="56" t="s">
        <v>25</v>
      </c>
      <c r="E10" s="81">
        <v>132097653</v>
      </c>
      <c r="F10" s="55" t="s">
        <v>26</v>
      </c>
      <c r="G10" s="59" t="s">
        <v>14</v>
      </c>
      <c r="H10" s="48">
        <v>33718.5</v>
      </c>
      <c r="I10" s="16"/>
    </row>
    <row r="11" spans="1:9" s="12" customFormat="1" ht="41.25" customHeight="1" x14ac:dyDescent="0.25">
      <c r="B11" s="91">
        <v>45462</v>
      </c>
      <c r="C11" s="44" t="s">
        <v>31</v>
      </c>
      <c r="D11" s="56" t="s">
        <v>33</v>
      </c>
      <c r="E11" s="89">
        <v>132109201</v>
      </c>
      <c r="F11" s="55" t="s">
        <v>32</v>
      </c>
      <c r="G11" s="90" t="s">
        <v>14</v>
      </c>
      <c r="H11" s="48">
        <v>64048.63</v>
      </c>
      <c r="I11" s="16"/>
    </row>
    <row r="12" spans="1:9" s="12" customFormat="1" ht="41.25" customHeight="1" x14ac:dyDescent="0.25">
      <c r="B12" s="54">
        <v>45469</v>
      </c>
      <c r="C12" s="44" t="s">
        <v>37</v>
      </c>
      <c r="D12" s="79" t="s">
        <v>33</v>
      </c>
      <c r="E12" s="95">
        <v>132109201</v>
      </c>
      <c r="F12" s="55" t="s">
        <v>38</v>
      </c>
      <c r="G12" s="90" t="s">
        <v>14</v>
      </c>
      <c r="H12" s="48">
        <v>76545.97</v>
      </c>
      <c r="I12" s="16"/>
    </row>
    <row r="13" spans="1:9" s="11" customFormat="1" ht="0.75" customHeight="1" thickBot="1" x14ac:dyDescent="0.3">
      <c r="A13" s="15"/>
      <c r="B13" s="24"/>
      <c r="C13" s="22"/>
      <c r="D13" s="25"/>
      <c r="E13" s="23"/>
      <c r="F13" s="26"/>
      <c r="G13" s="27"/>
      <c r="H13" s="24"/>
      <c r="I13" s="19"/>
    </row>
    <row r="14" spans="1:9" s="11" customFormat="1" ht="0.75" customHeight="1" x14ac:dyDescent="0.25">
      <c r="A14" s="13"/>
      <c r="B14" s="28"/>
      <c r="C14" s="29"/>
      <c r="D14" s="30"/>
      <c r="E14" s="31"/>
      <c r="F14" s="32"/>
      <c r="G14" s="33"/>
      <c r="H14" s="28"/>
      <c r="I14" s="19"/>
    </row>
    <row r="15" spans="1:9" s="11" customFormat="1" ht="0.75" customHeight="1" x14ac:dyDescent="0.25">
      <c r="A15" s="13"/>
      <c r="B15" s="28"/>
      <c r="C15" s="29"/>
      <c r="D15" s="30"/>
      <c r="E15" s="31"/>
      <c r="F15" s="32"/>
      <c r="G15" s="33"/>
      <c r="H15" s="28"/>
      <c r="I15" s="19"/>
    </row>
    <row r="16" spans="1:9" s="11" customFormat="1" ht="0.75" customHeight="1" thickBot="1" x14ac:dyDescent="0.3">
      <c r="A16" s="13"/>
      <c r="B16" s="28"/>
      <c r="C16" s="29"/>
      <c r="D16" s="30"/>
      <c r="E16" s="31"/>
      <c r="F16" s="32"/>
      <c r="G16" s="33"/>
      <c r="H16" s="28"/>
      <c r="I16" s="19"/>
    </row>
    <row r="17" spans="1:8" ht="15.75" thickBot="1" x14ac:dyDescent="0.3">
      <c r="A17" s="4"/>
      <c r="B17" s="2"/>
      <c r="C17" s="2"/>
      <c r="D17" s="2"/>
      <c r="E17" s="2"/>
      <c r="G17" s="39" t="s">
        <v>9</v>
      </c>
      <c r="H17" s="40">
        <f>SUM(H8:H12)</f>
        <v>376240.6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2024-07-11T13:28:38Z</cp:lastPrinted>
  <dcterms:created xsi:type="dcterms:W3CDTF">2020-11-05T15:48:54Z</dcterms:created>
  <dcterms:modified xsi:type="dcterms:W3CDTF">2024-07-11T17:49:10Z</dcterms:modified>
</cp:coreProperties>
</file>