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MARZO 2024\"/>
    </mc:Choice>
  </mc:AlternateContent>
  <xr:revisionPtr revIDLastSave="0" documentId="13_ncr:1_{C7116685-2D7F-41B8-AC29-072C6A427E46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5" l="1"/>
  <c r="H14" i="6" l="1"/>
  <c r="H15" i="3"/>
</calcChain>
</file>

<file path=xl/sharedStrings.xml><?xml version="1.0" encoding="utf-8"?>
<sst xmlns="http://schemas.openxmlformats.org/spreadsheetml/2006/main" count="104" uniqueCount="37">
  <si>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</si>
  <si>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</si>
  <si>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</si>
  <si>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</si>
  <si>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</si>
  <si>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</si>
  <si>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</si>
  <si>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</si>
  <si>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</si>
  <si>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</si>
  <si>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</si>
  <si>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</si>
  <si>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</si>
  <si>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MARZO  2024</t>
  </si>
  <si>
    <t>INTABACO-DAF-CD-2024-0005</t>
  </si>
  <si>
    <t>COMPRA DE CORSAGE CON ROSA ROSADA PARA USO DE LA INSTITUCION.</t>
  </si>
  <si>
    <t>Compras por Debajo del Umbral</t>
  </si>
  <si>
    <t>Proceso cancelado</t>
  </si>
  <si>
    <t>INTABACO-DAF-CD-2024-0006</t>
  </si>
  <si>
    <t>COMPRA DE ARREGLOS FLORALES Y ROSAS CORTADAS PARA USO DE LA INSTITUCION.</t>
  </si>
  <si>
    <t xml:space="preserve">	Jardín Floristería Corazón, SRL</t>
  </si>
  <si>
    <t>N/A</t>
  </si>
  <si>
    <t>INTABACO-DAF-CD-2024-0007</t>
  </si>
  <si>
    <t>COMPRA DE PRODUCTOS DE LIMPIEZA E HIGIENE PARA USO DE LA INSTITUCION.</t>
  </si>
  <si>
    <t xml:space="preserve">	Suplimade Comercial, SRL</t>
  </si>
  <si>
    <t>MIPYME</t>
  </si>
  <si>
    <t>INTABACO-DAF-CM-2024-0006</t>
  </si>
  <si>
    <t>SERVICIO JURIDICO DE LEGALIZACIONES DE FIRMAS DE DOCUMENTOS Y PROCESOS DE COMPRAS PARA USO DE LA INSTITUCION, DIRIGIDO A SANTIAGO, R.D.</t>
  </si>
  <si>
    <t>Compras Menores</t>
  </si>
  <si>
    <t>Gregorio Nicolás Disla Muñoz</t>
  </si>
  <si>
    <t>INTABACO-DAF-CD-2024-0008</t>
  </si>
  <si>
    <t>Bicley Technology, SRL</t>
  </si>
  <si>
    <t>COMPRA DE TINTAS Y TONERS PARA USO DE LA INSTITUCION</t>
  </si>
  <si>
    <t>INTABACO-CCC-PEPU-2024-0001</t>
  </si>
  <si>
    <t>Santo Domingo Motors Company, SA</t>
  </si>
  <si>
    <t>SERVICIO DE MANTENIMIENTO DE CAMIONETAS CHEVROLET PARA USO DE LA INSTITUCION</t>
  </si>
  <si>
    <t>Compras de Proveedor unico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</si>
</sst>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11"/>
      <color rgb="FF000000"/>
      <name val="Arial"/>
      <family val="2"/>
    </font>
    <font>
      <b/>
      <sz val="9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Calibri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14" xfId="0" applyFont="1" applyBorder="1" applyAlignment="1">
      <alignment horizontal="center"/>
    </xf>
    <xf numFmtId="4" fontId="2" fillId="3" borderId="15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0" xfId="0" applyFont="1"/>
    <xf numFmtId="4" fontId="5" fillId="3" borderId="1" xfId="0" applyNumberFormat="1" applyFont="1" applyFill="1" applyBorder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4" fontId="20" fillId="0" borderId="1" xfId="0" applyNumberFormat="1" applyFont="1" applyBorder="1" applyAlignment="1">
      <alignment horizontal="right" vertical="center"/>
    </xf>
    <xf numFmtId="0" fontId="13" fillId="4" borderId="13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wrapText="1"/>
    </xf>
    <xf numFmtId="14" fontId="14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3" fillId="5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25" fillId="5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wrapText="1"/>
    </xf>
    <xf numFmtId="14" fontId="12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3" fillId="0" borderId="0" xfId="0" applyFont="1"/>
    <xf numFmtId="0" fontId="18" fillId="2" borderId="5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/>
    </xf>
    <xf numFmtId="14" fontId="26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14</xdr:row>
      <xdr:rowOff>146538</xdr:rowOff>
    </xdr:from>
    <xdr:to>
      <xdr:col>3</xdr:col>
      <xdr:colOff>1400732</xdr:colOff>
      <xdr:row>20</xdr:row>
      <xdr:rowOff>113107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6885" y="2095500"/>
          <a:ext cx="2694666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9"/>
  <sheetViews>
    <sheetView zoomScale="130" zoomScaleNormal="130" workbookViewId="0">
      <selection activeCell="F8" sqref="F8"/>
    </sheetView>
  </sheetViews>
  <sheetFormatPr baseColWidth="10" defaultColWidth="9.140625" defaultRowHeight="15" x14ac:dyDescent="0.25"/>
  <cols>
    <col min="1" max="1" width="2" customWidth="1"/>
    <col min="2" max="2" width="7.28515625" customWidth="1"/>
    <col min="3" max="3" width="19.42578125" customWidth="1"/>
    <col min="4" max="4" width="24.85546875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18" customWidth="1"/>
    <col min="10" max="990" width="10.7109375" customWidth="1"/>
  </cols>
  <sheetData>
    <row r="3" spans="1:9" x14ac:dyDescent="0.25">
      <c r="B3" s="99" t="s">
        <v>7</v>
      </c>
      <c r="C3" s="99"/>
      <c r="D3" s="99"/>
      <c r="E3" s="6"/>
    </row>
    <row r="4" spans="1:9" x14ac:dyDescent="0.25">
      <c r="B4" s="99" t="s">
        <v>13</v>
      </c>
      <c r="C4" s="99"/>
      <c r="D4" s="99"/>
    </row>
    <row r="5" spans="1:9" x14ac:dyDescent="0.25">
      <c r="B5" s="1" t="s">
        <v>12</v>
      </c>
      <c r="C5" s="1"/>
      <c r="D5" s="2"/>
    </row>
    <row r="6" spans="1:9" ht="15.75" thickBot="1" x14ac:dyDescent="0.3"/>
    <row r="7" spans="1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44" t="s">
        <v>11</v>
      </c>
    </row>
    <row r="8" spans="1:9" s="12" customFormat="1" ht="32.25" customHeight="1" x14ac:dyDescent="0.25">
      <c r="B8" s="46">
        <v>45356</v>
      </c>
      <c r="C8" s="14" t="s">
        <v>14</v>
      </c>
      <c r="D8" s="55" t="s">
        <v>17</v>
      </c>
      <c r="E8" s="54"/>
      <c r="F8" s="47" t="s">
        <v>15</v>
      </c>
      <c r="G8" s="47" t="s">
        <v>16</v>
      </c>
      <c r="H8" s="56">
        <v>26550</v>
      </c>
      <c r="I8" s="49" t="s">
        <v>21</v>
      </c>
    </row>
    <row r="9" spans="1:9" s="12" customFormat="1" ht="33.75" customHeight="1" x14ac:dyDescent="0.25">
      <c r="B9" s="46">
        <v>45357</v>
      </c>
      <c r="C9" s="52" t="s">
        <v>18</v>
      </c>
      <c r="D9" s="53" t="s">
        <v>20</v>
      </c>
      <c r="E9" s="42">
        <v>131430171</v>
      </c>
      <c r="F9" s="47" t="s">
        <v>19</v>
      </c>
      <c r="G9" s="47" t="s">
        <v>16</v>
      </c>
      <c r="H9" s="48">
        <v>135310</v>
      </c>
      <c r="I9" s="49" t="s">
        <v>21</v>
      </c>
    </row>
    <row r="10" spans="1:9" s="12" customFormat="1" ht="45" customHeight="1" x14ac:dyDescent="0.25">
      <c r="B10" s="46">
        <v>45364</v>
      </c>
      <c r="C10" s="14" t="s">
        <v>22</v>
      </c>
      <c r="D10" s="42" t="s">
        <v>24</v>
      </c>
      <c r="E10" s="42">
        <v>132109201</v>
      </c>
      <c r="F10" s="47" t="s">
        <v>23</v>
      </c>
      <c r="G10" s="47" t="s">
        <v>16</v>
      </c>
      <c r="H10" s="48">
        <v>219399.76</v>
      </c>
      <c r="I10" s="43" t="s">
        <v>25</v>
      </c>
    </row>
    <row r="11" spans="1:9" s="12" customFormat="1" ht="57" customHeight="1" x14ac:dyDescent="0.25">
      <c r="B11" s="46">
        <v>45365</v>
      </c>
      <c r="C11" s="14" t="s">
        <v>26</v>
      </c>
      <c r="D11" s="42" t="s">
        <v>29</v>
      </c>
      <c r="E11" s="42">
        <v>9600050653</v>
      </c>
      <c r="F11" s="47" t="s">
        <v>27</v>
      </c>
      <c r="G11" s="50" t="s">
        <v>28</v>
      </c>
      <c r="H11" s="48">
        <v>447928</v>
      </c>
      <c r="I11" s="43" t="s">
        <v>21</v>
      </c>
    </row>
    <row r="12" spans="1:9" s="12" customFormat="1" ht="57" customHeight="1" x14ac:dyDescent="0.25">
      <c r="B12" s="87">
        <v>45370</v>
      </c>
      <c r="C12" s="88" t="s">
        <v>33</v>
      </c>
      <c r="D12" s="14" t="s">
        <v>34</v>
      </c>
      <c r="E12" s="88">
        <v>101008067</v>
      </c>
      <c r="F12" s="89" t="s">
        <v>35</v>
      </c>
      <c r="G12" s="64" t="s">
        <v>36</v>
      </c>
      <c r="H12" s="57">
        <v>500000</v>
      </c>
      <c r="I12" s="43" t="s">
        <v>21</v>
      </c>
    </row>
    <row r="13" spans="1:9" s="12" customFormat="1" ht="32.25" customHeight="1" x14ac:dyDescent="0.2">
      <c r="B13" s="46">
        <v>45376</v>
      </c>
      <c r="C13" s="83" t="s">
        <v>30</v>
      </c>
      <c r="D13" s="84" t="s">
        <v>31</v>
      </c>
      <c r="E13" s="85">
        <v>131755062</v>
      </c>
      <c r="F13" s="86" t="s">
        <v>32</v>
      </c>
      <c r="G13" s="47" t="s">
        <v>16</v>
      </c>
      <c r="H13" s="56">
        <v>113705.98</v>
      </c>
      <c r="I13" s="43" t="s">
        <v>25</v>
      </c>
    </row>
    <row r="14" spans="1:9" s="12" customFormat="1" x14ac:dyDescent="0.25">
      <c r="B14" s="46"/>
      <c r="C14" s="14"/>
      <c r="D14" s="14"/>
      <c r="E14" s="54"/>
      <c r="F14" s="47"/>
      <c r="G14" s="47"/>
      <c r="H14" s="56"/>
      <c r="I14" s="49"/>
    </row>
    <row r="15" spans="1:9" x14ac:dyDescent="0.25">
      <c r="A15" s="4"/>
      <c r="B15" s="3"/>
      <c r="C15" s="3"/>
      <c r="D15" s="62"/>
      <c r="E15" s="3"/>
      <c r="G15" s="61" t="s">
        <v>9</v>
      </c>
      <c r="H15" s="63">
        <f>SUM(H8:H14)</f>
        <v>1442893.74</v>
      </c>
    </row>
    <row r="16" spans="1:9" x14ac:dyDescent="0.25">
      <c r="C16" s="5"/>
      <c r="E16"/>
    </row>
    <row r="18" spans="4:5" x14ac:dyDescent="0.25">
      <c r="D18" s="2"/>
      <c r="E18" s="7"/>
    </row>
    <row r="19" spans="4:5" x14ac:dyDescent="0.25">
      <c r="D19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19"/>
  <sheetViews>
    <sheetView tabSelected="1" topLeftCell="A13" workbookViewId="0">
      <selection activeCell="G23" sqref="G23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8.42578125" customWidth="1"/>
    <col min="4" max="4" width="33" customWidth="1"/>
    <col min="5" max="5" width="10.85546875" style="5" customWidth="1"/>
    <col min="6" max="6" width="26.28515625" customWidth="1"/>
    <col min="7" max="7" width="19.42578125" customWidth="1"/>
    <col min="8" max="8" width="11.7109375" customWidth="1"/>
    <col min="9" max="9" width="10.28515625" style="18" customWidth="1"/>
    <col min="10" max="990" width="10.7109375" customWidth="1"/>
  </cols>
  <sheetData>
    <row r="3" spans="1:9" ht="18.75" x14ac:dyDescent="0.3">
      <c r="B3" s="100" t="s">
        <v>7</v>
      </c>
      <c r="C3" s="100"/>
      <c r="D3" s="100"/>
      <c r="E3" s="6"/>
    </row>
    <row r="4" spans="1:9" ht="18.75" x14ac:dyDescent="0.3">
      <c r="B4" s="100" t="s">
        <v>13</v>
      </c>
      <c r="C4" s="100"/>
      <c r="D4" s="100"/>
    </row>
    <row r="5" spans="1:9" ht="18.75" x14ac:dyDescent="0.3">
      <c r="B5" s="35" t="s">
        <v>8</v>
      </c>
      <c r="C5" s="35"/>
      <c r="D5" s="36"/>
    </row>
    <row r="6" spans="1:9" ht="15.75" thickBot="1" x14ac:dyDescent="0.3"/>
    <row r="7" spans="1:9" x14ac:dyDescent="0.25">
      <c r="B7" s="39" t="s">
        <v>0</v>
      </c>
      <c r="C7" s="40" t="s">
        <v>1</v>
      </c>
      <c r="D7" s="40" t="s">
        <v>2</v>
      </c>
      <c r="E7" s="40" t="s">
        <v>3</v>
      </c>
      <c r="F7" s="40" t="s">
        <v>4</v>
      </c>
      <c r="G7" s="41" t="s">
        <v>5</v>
      </c>
      <c r="H7" s="45" t="s">
        <v>6</v>
      </c>
      <c r="I7" s="21"/>
    </row>
    <row r="8" spans="1:9" s="12" customFormat="1" ht="44.25" customHeight="1" x14ac:dyDescent="0.25">
      <c r="B8" s="65">
        <v>45356</v>
      </c>
      <c r="C8" s="66" t="s">
        <v>14</v>
      </c>
      <c r="D8" s="67" t="s">
        <v>17</v>
      </c>
      <c r="E8" s="68"/>
      <c r="F8" s="69" t="s">
        <v>15</v>
      </c>
      <c r="G8" s="69" t="s">
        <v>16</v>
      </c>
      <c r="H8" s="70">
        <v>26550</v>
      </c>
      <c r="I8" s="51"/>
    </row>
    <row r="9" spans="1:9" s="12" customFormat="1" ht="57" customHeight="1" x14ac:dyDescent="0.25">
      <c r="B9" s="65">
        <v>45357</v>
      </c>
      <c r="C9" s="22" t="s">
        <v>18</v>
      </c>
      <c r="D9" s="71" t="s">
        <v>20</v>
      </c>
      <c r="E9" s="71">
        <v>131430171</v>
      </c>
      <c r="F9" s="69" t="s">
        <v>19</v>
      </c>
      <c r="G9" s="69" t="s">
        <v>16</v>
      </c>
      <c r="H9" s="72">
        <v>135310</v>
      </c>
      <c r="I9" s="20"/>
    </row>
    <row r="10" spans="1:9" s="12" customFormat="1" ht="42.75" customHeight="1" x14ac:dyDescent="0.25">
      <c r="B10" s="65">
        <v>45364</v>
      </c>
      <c r="C10" s="22" t="s">
        <v>22</v>
      </c>
      <c r="D10" s="71" t="s">
        <v>24</v>
      </c>
      <c r="E10" s="71">
        <v>132109201</v>
      </c>
      <c r="F10" s="69" t="s">
        <v>23</v>
      </c>
      <c r="G10" s="69" t="s">
        <v>16</v>
      </c>
      <c r="H10" s="72">
        <v>219399.76</v>
      </c>
      <c r="I10" s="20"/>
    </row>
    <row r="11" spans="1:9" s="12" customFormat="1" ht="104.25" customHeight="1" x14ac:dyDescent="0.25">
      <c r="B11" s="65">
        <v>45365</v>
      </c>
      <c r="C11" s="22" t="s">
        <v>26</v>
      </c>
      <c r="D11" s="71" t="s">
        <v>29</v>
      </c>
      <c r="E11" s="71">
        <v>9600050653</v>
      </c>
      <c r="F11" s="69" t="s">
        <v>27</v>
      </c>
      <c r="G11" s="73" t="s">
        <v>28</v>
      </c>
      <c r="H11" s="72">
        <v>447928</v>
      </c>
      <c r="I11" s="20"/>
    </row>
    <row r="12" spans="1:9" s="12" customFormat="1" ht="42.75" customHeight="1" x14ac:dyDescent="0.25">
      <c r="B12" s="78">
        <v>45370</v>
      </c>
      <c r="C12" s="79" t="s">
        <v>33</v>
      </c>
      <c r="D12" s="22" t="s">
        <v>34</v>
      </c>
      <c r="E12" s="79">
        <v>101008067</v>
      </c>
      <c r="F12" s="82" t="s">
        <v>35</v>
      </c>
      <c r="G12" s="23" t="s">
        <v>36</v>
      </c>
      <c r="H12" s="74">
        <v>500000</v>
      </c>
      <c r="I12" s="20"/>
    </row>
    <row r="13" spans="1:9" s="12" customFormat="1" ht="48" customHeight="1" x14ac:dyDescent="0.25">
      <c r="B13" s="65">
        <v>45376</v>
      </c>
      <c r="C13" s="80" t="s">
        <v>30</v>
      </c>
      <c r="D13" s="81" t="s">
        <v>31</v>
      </c>
      <c r="E13" s="76">
        <v>131755062</v>
      </c>
      <c r="F13" s="77" t="s">
        <v>32</v>
      </c>
      <c r="G13" s="69" t="s">
        <v>16</v>
      </c>
      <c r="H13" s="70">
        <v>113705.98</v>
      </c>
      <c r="I13" s="20"/>
    </row>
    <row r="14" spans="1:9" s="12" customFormat="1" ht="28.5" customHeight="1" x14ac:dyDescent="0.25">
      <c r="B14" s="65"/>
      <c r="C14" s="22"/>
      <c r="D14" s="75"/>
      <c r="E14" s="71"/>
      <c r="F14" s="69"/>
      <c r="G14" s="23"/>
      <c r="H14" s="72"/>
      <c r="I14" s="20"/>
    </row>
    <row r="15" spans="1:9" ht="15.75" thickBot="1" x14ac:dyDescent="0.3">
      <c r="A15" s="4"/>
      <c r="B15" s="2"/>
      <c r="C15" s="2"/>
      <c r="D15" s="2"/>
      <c r="E15" s="2"/>
      <c r="G15" s="59" t="s">
        <v>9</v>
      </c>
      <c r="H15" s="60">
        <f>SUM(H8:H14)</f>
        <v>1442893.74</v>
      </c>
    </row>
    <row r="16" spans="1:9" x14ac:dyDescent="0.25">
      <c r="C16" s="5"/>
      <c r="E16"/>
      <c r="H16" s="58"/>
    </row>
    <row r="18" spans="4:5" x14ac:dyDescent="0.25">
      <c r="D18" s="2"/>
      <c r="E18" s="7"/>
    </row>
    <row r="19" spans="4:5" x14ac:dyDescent="0.25">
      <c r="D19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7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8"/>
  <sheetViews>
    <sheetView topLeftCell="A9" workbookViewId="0">
      <selection activeCell="E18" sqref="E18"/>
    </sheetView>
  </sheetViews>
  <sheetFormatPr baseColWidth="10" defaultColWidth="9.140625" defaultRowHeight="15" x14ac:dyDescent="0.25"/>
  <cols>
    <col min="1" max="1" width="2" customWidth="1"/>
    <col min="2" max="2" width="9.140625" customWidth="1"/>
    <col min="3" max="3" width="22.28515625" customWidth="1"/>
    <col min="4" max="4" width="23.28515625" customWidth="1"/>
    <col min="5" max="5" width="9.85546875" style="5" customWidth="1"/>
    <col min="6" max="6" width="25.5703125" customWidth="1"/>
    <col min="7" max="7" width="17.28515625" customWidth="1"/>
    <col min="8" max="8" width="12.85546875" customWidth="1"/>
    <col min="9" max="9" width="10.28515625" style="18" customWidth="1"/>
    <col min="10" max="990" width="10.7109375" customWidth="1"/>
  </cols>
  <sheetData>
    <row r="3" spans="1:9" x14ac:dyDescent="0.25">
      <c r="B3" s="101" t="s">
        <v>7</v>
      </c>
      <c r="C3" s="101"/>
      <c r="D3" s="101"/>
      <c r="E3" s="6"/>
    </row>
    <row r="4" spans="1:9" x14ac:dyDescent="0.25">
      <c r="B4" s="101" t="s">
        <v>13</v>
      </c>
      <c r="C4" s="101"/>
      <c r="D4" s="101"/>
    </row>
    <row r="5" spans="1:9" x14ac:dyDescent="0.25">
      <c r="B5" s="90" t="s">
        <v>10</v>
      </c>
      <c r="D5" s="90"/>
    </row>
    <row r="6" spans="1:9" ht="15.75" thickBot="1" x14ac:dyDescent="0.3"/>
    <row r="7" spans="1:9" ht="15.75" thickBot="1" x14ac:dyDescent="0.3">
      <c r="B7" s="91" t="s">
        <v>0</v>
      </c>
      <c r="C7" s="92" t="s">
        <v>1</v>
      </c>
      <c r="D7" s="92" t="s">
        <v>2</v>
      </c>
      <c r="E7" s="92" t="s">
        <v>3</v>
      </c>
      <c r="F7" s="92" t="s">
        <v>4</v>
      </c>
      <c r="G7" s="92" t="s">
        <v>5</v>
      </c>
      <c r="H7" s="92" t="s">
        <v>6</v>
      </c>
      <c r="I7" s="34"/>
    </row>
    <row r="8" spans="1:9" s="12" customFormat="1" ht="36.75" customHeight="1" x14ac:dyDescent="0.25">
      <c r="B8" s="46">
        <v>45356</v>
      </c>
      <c r="C8" s="14" t="s">
        <v>14</v>
      </c>
      <c r="D8" s="42" t="s">
        <v>17</v>
      </c>
      <c r="E8" s="42"/>
      <c r="F8" s="47" t="s">
        <v>15</v>
      </c>
      <c r="G8" s="47" t="s">
        <v>16</v>
      </c>
      <c r="H8" s="48">
        <v>26550</v>
      </c>
      <c r="I8" s="16"/>
    </row>
    <row r="9" spans="1:9" s="12" customFormat="1" ht="64.5" customHeight="1" x14ac:dyDescent="0.25">
      <c r="B9" s="46">
        <v>45357</v>
      </c>
      <c r="C9" s="14" t="s">
        <v>18</v>
      </c>
      <c r="D9" s="42" t="s">
        <v>20</v>
      </c>
      <c r="E9" s="42">
        <v>131430171</v>
      </c>
      <c r="F9" s="47" t="s">
        <v>19</v>
      </c>
      <c r="G9" s="47" t="s">
        <v>16</v>
      </c>
      <c r="H9" s="48">
        <v>135310</v>
      </c>
      <c r="I9" s="16"/>
    </row>
    <row r="10" spans="1:9" s="12" customFormat="1" ht="41.25" customHeight="1" x14ac:dyDescent="0.25">
      <c r="B10" s="46">
        <v>45364</v>
      </c>
      <c r="C10" s="14" t="s">
        <v>22</v>
      </c>
      <c r="D10" s="42" t="s">
        <v>24</v>
      </c>
      <c r="E10" s="42">
        <v>132109201</v>
      </c>
      <c r="F10" s="47" t="s">
        <v>23</v>
      </c>
      <c r="G10" s="50" t="s">
        <v>16</v>
      </c>
      <c r="H10" s="48">
        <v>219399.76</v>
      </c>
      <c r="I10" s="16"/>
    </row>
    <row r="11" spans="1:9" s="12" customFormat="1" ht="78" customHeight="1" x14ac:dyDescent="0.25">
      <c r="B11" s="93">
        <v>45376</v>
      </c>
      <c r="C11" s="94" t="s">
        <v>30</v>
      </c>
      <c r="D11" s="95" t="s">
        <v>31</v>
      </c>
      <c r="E11" s="94">
        <v>131755062</v>
      </c>
      <c r="F11" s="96" t="s">
        <v>32</v>
      </c>
      <c r="G11" s="97" t="s">
        <v>16</v>
      </c>
      <c r="H11" s="98">
        <v>113705.98</v>
      </c>
      <c r="I11" s="16"/>
    </row>
    <row r="12" spans="1:9" s="11" customFormat="1" ht="0.75" customHeight="1" thickBot="1" x14ac:dyDescent="0.3">
      <c r="A12" s="15"/>
      <c r="B12" s="24"/>
      <c r="C12" s="22"/>
      <c r="D12" s="25"/>
      <c r="E12" s="23"/>
      <c r="F12" s="26"/>
      <c r="G12" s="27"/>
      <c r="H12" s="24"/>
      <c r="I12" s="19"/>
    </row>
    <row r="13" spans="1:9" s="11" customFormat="1" ht="0.75" customHeight="1" thickBot="1" x14ac:dyDescent="0.3">
      <c r="A13" s="13"/>
      <c r="B13" s="28"/>
      <c r="C13" s="29"/>
      <c r="D13" s="30"/>
      <c r="E13" s="31"/>
      <c r="F13" s="32"/>
      <c r="G13" s="33"/>
      <c r="H13" s="28"/>
      <c r="I13" s="19"/>
    </row>
    <row r="14" spans="1:9" ht="15.75" thickBot="1" x14ac:dyDescent="0.3">
      <c r="A14" s="4"/>
      <c r="B14" s="2"/>
      <c r="C14" s="2"/>
      <c r="D14" s="2"/>
      <c r="E14" s="2"/>
      <c r="G14" s="37" t="s">
        <v>9</v>
      </c>
      <c r="H14" s="38">
        <f>SUM(H8:H11)</f>
        <v>494965.74</v>
      </c>
    </row>
    <row r="15" spans="1:9" x14ac:dyDescent="0.25">
      <c r="C15" s="5"/>
      <c r="E15"/>
    </row>
    <row r="17" spans="4:5" x14ac:dyDescent="0.25">
      <c r="D17" s="2"/>
      <c r="E17" s="7"/>
    </row>
    <row r="18" spans="4:5" x14ac:dyDescent="0.25">
      <c r="D18" s="2"/>
    </row>
  </sheetData>
  <mergeCells count="2">
    <mergeCell ref="B3:D3"/>
    <mergeCell ref="B4:D4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2024-04-09T12:51:42Z</cp:lastPrinted>
  <dcterms:created xsi:type="dcterms:W3CDTF">2020-11-05T15:48:54Z</dcterms:created>
  <dcterms:modified xsi:type="dcterms:W3CDTF">2024-04-09T12:59:20Z</dcterms:modified>
</cp:coreProperties>
</file>