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NOVIEMBRE 2023\"/>
    </mc:Choice>
  </mc:AlternateContent>
  <xr:revisionPtr revIDLastSave="0" documentId="8_{0E912C18-6E3A-4C97-B193-E13856F51FF8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definedNames>
    <definedName name="_xlnm.Print_Area" localSheetId="0">Hoja1!$A$1:$I$84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G69" i="1"/>
  <c r="E69" i="1"/>
</calcChain>
</file>

<file path=xl/sharedStrings.xml><?xml version="1.0" encoding="utf-8"?>
<sst xmlns="http://schemas.openxmlformats.org/spreadsheetml/2006/main" count="337" uniqueCount="183">
  <si>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</si>
  <si>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</si>
  <si>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</si>
  <si>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</si>
  <si>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</si>
  <si>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</si>
  <si>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</si>
  <si>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</si>
  <si>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</si>
  <si>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</si>
  <si>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</si>
  <si>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</si>
  <si>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</si>
  <si>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</si>
  <si>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</si>
  <si>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</si>
  <si>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</si>
  <si>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</si>
  <si>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</si>
  <si>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</si>
  <si>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</si>
  <si>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</si>
  <si>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</si>
  <si>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</si>
  <si>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</si>
  <si>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</si>
  <si>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</si>
  <si>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</si>
  <si>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</si>
  <si>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</si>
  <si>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</si>
  <si>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</si>
  <si>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</si>
  <si>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</si>
  <si>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</si>
  <si>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</si>
  <si>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</si>
  <si>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</si>
  <si>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</si>
  <si>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</si>
  <si>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</si>
  <si>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</si>
  <si>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</si>
  <si>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</si>
  <si>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</si>
  <si>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</si>
  <si>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</si>
  <si>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</si>
  <si>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</si>
  <si>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</si>
  <si>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</si>
  <si>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</si>
  <si>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</si>
  <si>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</si>
  <si>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</si>
  <si>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</si>
  <si>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</si>
  <si>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PENDIENTE</t>
  </si>
  <si>
    <t>14/04/2023</t>
  </si>
  <si>
    <t>17/04/2023</t>
  </si>
  <si>
    <t>B1500000959</t>
  </si>
  <si>
    <t>IDEMESA, SRL.</t>
  </si>
  <si>
    <t>PRODUCTOS FARMACEUTICOS</t>
  </si>
  <si>
    <t>MANTENIMIENTO DE VEHICULOS</t>
  </si>
  <si>
    <t>COMP. DE BOTELLITAS DE AGUA</t>
  </si>
  <si>
    <t>SYDUAL</t>
  </si>
  <si>
    <t>NEWSOFT</t>
  </si>
  <si>
    <t>COMP. DE BOTELLONES DE AGUA</t>
  </si>
  <si>
    <t>YORDI JOSE MORAN TAVERAS</t>
  </si>
  <si>
    <t>SERVICIO DE PROGRAMACION</t>
  </si>
  <si>
    <t>B1500000041</t>
  </si>
  <si>
    <t>SOPORTE DE APLICACIONES</t>
  </si>
  <si>
    <t>SUPLIMADE COMERCIAL</t>
  </si>
  <si>
    <t>FUTURO AGRICOLA</t>
  </si>
  <si>
    <t>SIVINOX ,SRL</t>
  </si>
  <si>
    <t>COMP. DE COMPUTADORA</t>
  </si>
  <si>
    <t>SERVICIO DE TRANSPORTE</t>
  </si>
  <si>
    <t>E450000000114</t>
  </si>
  <si>
    <t>B1500000042</t>
  </si>
  <si>
    <t>B1500000053</t>
  </si>
  <si>
    <t>FRANKLIN ESPINAL</t>
  </si>
  <si>
    <t>PRINTEADO 1A</t>
  </si>
  <si>
    <t>BANDERAS GLOBAL</t>
  </si>
  <si>
    <t>NOVAVISTA EMPRESARIAL</t>
  </si>
  <si>
    <t>SERVI-ENGINEERING</t>
  </si>
  <si>
    <t>COMP. DE VARAS</t>
  </si>
  <si>
    <t>COMP. DE PLASTIFICADORA</t>
  </si>
  <si>
    <t>COMP. DE BANDERAS</t>
  </si>
  <si>
    <t>CURSO DE PRODUCTORES DE TABACO</t>
  </si>
  <si>
    <t>REMOZAMIENTO DE PASILLO</t>
  </si>
  <si>
    <t>B1500010520</t>
  </si>
  <si>
    <t>B1500001308</t>
  </si>
  <si>
    <t>B1500000279</t>
  </si>
  <si>
    <t>B1500000011</t>
  </si>
  <si>
    <t>B1500000012</t>
  </si>
  <si>
    <t>B1500000043</t>
  </si>
  <si>
    <t>B1500000088</t>
  </si>
  <si>
    <t>B1500000025</t>
  </si>
  <si>
    <t>B1500000520</t>
  </si>
  <si>
    <t>B1500001637</t>
  </si>
  <si>
    <t>B1500000541</t>
  </si>
  <si>
    <t>B1500000540</t>
  </si>
  <si>
    <t>B1500000146</t>
  </si>
  <si>
    <t>B1500000152</t>
  </si>
  <si>
    <t>B1500000014</t>
  </si>
  <si>
    <t>20/10/2023</t>
  </si>
  <si>
    <t>16/10/2023</t>
  </si>
  <si>
    <t>25/10/2023</t>
  </si>
  <si>
    <t>DOMINGO BATISTA</t>
  </si>
  <si>
    <t xml:space="preserve">SIVINOX, SRL. </t>
  </si>
  <si>
    <t>PAGOS REALIZADOS A PROVEEDORES  AL 30 DE NOVIEMBRE 2023</t>
  </si>
  <si>
    <t>JOSE RAFAEL ROSARIO</t>
  </si>
  <si>
    <t>REDOX, SRL</t>
  </si>
  <si>
    <t>FERRETERIA PLINIO</t>
  </si>
  <si>
    <t>BICLEY TECHNOLOGY</t>
  </si>
  <si>
    <t>D' CLASICO, SRL</t>
  </si>
  <si>
    <t>VICTORIA FLORISTERIA</t>
  </si>
  <si>
    <t>COMP. DE EXTINTORES</t>
  </si>
  <si>
    <t>COMP. DE VINAZA</t>
  </si>
  <si>
    <t>COMP. DE ZIN Y AREVA</t>
  </si>
  <si>
    <t>COMP. DE EQUIPOS DE SONIDOS</t>
  </si>
  <si>
    <t>LANZAMIENTO DE LA SAFRA TAB.</t>
  </si>
  <si>
    <t>COMP. DE CORANA</t>
  </si>
  <si>
    <t>B1500010745</t>
  </si>
  <si>
    <t>B1500000029</t>
  </si>
  <si>
    <t>B1500000013</t>
  </si>
  <si>
    <t>B1500000179</t>
  </si>
  <si>
    <t>B1500001092</t>
  </si>
  <si>
    <t>B1500001377</t>
  </si>
  <si>
    <t>B1500000148</t>
  </si>
  <si>
    <t>B1500000139</t>
  </si>
  <si>
    <t>B1500000226</t>
  </si>
  <si>
    <t>B1500000180</t>
  </si>
  <si>
    <t>B1500000208</t>
  </si>
  <si>
    <t>20/11/2023</t>
  </si>
  <si>
    <t>03/11/2023</t>
  </si>
  <si>
    <t>19/04/2023</t>
  </si>
  <si>
    <t>17/11/2023</t>
  </si>
  <si>
    <t>08/11/2023</t>
  </si>
  <si>
    <t>22/11/2023</t>
  </si>
  <si>
    <t>14/11/2023</t>
  </si>
  <si>
    <t>23/11/2023</t>
  </si>
  <si>
    <t>31/10/2023</t>
  </si>
  <si>
    <t>15/11/2023</t>
  </si>
  <si>
    <t>SOLUCIONES IMPRESA</t>
  </si>
  <si>
    <t>CECOMSA, SRL.</t>
  </si>
  <si>
    <t>DISTRIBUIDORA P &amp; M</t>
  </si>
  <si>
    <t>IMPORTADORA COAV</t>
  </si>
  <si>
    <t>AGESTA CONSULTING GROUP, SRL.</t>
  </si>
  <si>
    <t>YORDI JOSE MORAN</t>
  </si>
  <si>
    <t xml:space="preserve">AGROESA, SRL. </t>
  </si>
  <si>
    <t>CEMASA, SRL</t>
  </si>
  <si>
    <t>ANTILLANA COMERCIAL</t>
  </si>
  <si>
    <t>COMP DE BOTELLITAS DE AGUA</t>
  </si>
  <si>
    <t xml:space="preserve">COMP DE CONOS Y CHALECOS </t>
  </si>
  <si>
    <t>COMP. DE UTENSILIOS DE COCINA</t>
  </si>
  <si>
    <t>ALQUILER DE FOTOCOPIADORA</t>
  </si>
  <si>
    <t>SERVICIO DE LEGALIZACION DE DOCUMENTOS</t>
  </si>
  <si>
    <t>MANTENIMIENTO DE CAMIONETA CHEVROLET</t>
  </si>
  <si>
    <t>CONMP. DE FUNDAS PROTET</t>
  </si>
  <si>
    <t>COMP. DE PAPEL TUALLA</t>
  </si>
  <si>
    <t>COMP. DE AZUCAR</t>
  </si>
  <si>
    <t>COMP DE ROLLO PLASTICOS</t>
  </si>
  <si>
    <t>ALMUERZO PARA CURSO DE PRODUCTORES</t>
  </si>
  <si>
    <t>COMP. DE PACAS DE SUTRATO</t>
  </si>
  <si>
    <t>COMP. DE SUTRATO DE AMONIO</t>
  </si>
  <si>
    <t>COMP. DE MADERA</t>
  </si>
  <si>
    <t>COMP. DE RASTRA</t>
  </si>
  <si>
    <t>B1500000134</t>
  </si>
  <si>
    <t>B1500001572</t>
  </si>
  <si>
    <t>B1500026469</t>
  </si>
  <si>
    <t>B1500000528</t>
  </si>
  <si>
    <t>B1500000147</t>
  </si>
  <si>
    <t>E450000000014</t>
  </si>
  <si>
    <t>B1500000140</t>
  </si>
  <si>
    <t>B1500000188</t>
  </si>
  <si>
    <t>B1500001318</t>
  </si>
  <si>
    <t>02/11/2023</t>
  </si>
  <si>
    <t>13/11/2023</t>
  </si>
  <si>
    <t>27/11/2023</t>
  </si>
  <si>
    <t>24/11/2023</t>
  </si>
  <si>
    <t>29/11/2023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</si>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</sst>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0" fillId="0" borderId="3" xfId="0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right"/>
    </xf>
    <xf numFmtId="0" fontId="0" fillId="0" borderId="5" xfId="0" applyBorder="1"/>
    <xf numFmtId="4" fontId="1" fillId="0" borderId="5" xfId="0" applyNumberFormat="1" applyFont="1" applyBorder="1"/>
    <xf numFmtId="43" fontId="1" fillId="0" borderId="5" xfId="0" applyNumberFormat="1" applyFont="1" applyBorder="1"/>
    <xf numFmtId="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14" fontId="0" fillId="0" borderId="3" xfId="0" quotePrefix="1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1</xdr:row>
      <xdr:rowOff>66674</xdr:rowOff>
    </xdr:from>
    <xdr:to>
      <xdr:col>8</xdr:col>
      <xdr:colOff>619125</xdr:colOff>
      <xdr:row>6</xdr:row>
      <xdr:rowOff>38099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257174"/>
          <a:ext cx="22860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69"/>
  <sheetViews>
    <sheetView tabSelected="1" workbookViewId="0">
      <selection activeCell="I84" sqref="A1:I84"/>
    </sheetView>
  </sheetViews>
  <sheetFormatPr baseColWidth="10" defaultRowHeight="15" x14ac:dyDescent="0.25"/>
  <cols>
    <col min="1" max="1" width="33.5703125" customWidth="1"/>
    <col min="2" max="2" width="41.85546875" customWidth="1"/>
    <col min="3" max="3" width="21.42578125" customWidth="1"/>
    <col min="4" max="4" width="11" customWidth="1"/>
    <col min="5" max="5" width="16.140625" customWidth="1"/>
    <col min="7" max="7" width="13.42578125" customWidth="1"/>
    <col min="8" max="8" width="13.7109375" customWidth="1"/>
    <col min="9" max="9" width="12.28515625" customWidth="1"/>
  </cols>
  <sheetData>
    <row r="3" spans="1:9" ht="18.75" x14ac:dyDescent="0.3">
      <c r="C3" s="24"/>
      <c r="D3" s="24"/>
      <c r="E3" s="24"/>
    </row>
    <row r="4" spans="1:9" ht="18.75" x14ac:dyDescent="0.3">
      <c r="B4" s="1"/>
      <c r="C4" s="2" t="s">
        <v>0</v>
      </c>
      <c r="D4" s="2"/>
      <c r="E4" s="2"/>
      <c r="F4" s="2"/>
    </row>
    <row r="5" spans="1:9" ht="15.75" x14ac:dyDescent="0.25">
      <c r="A5" s="25" t="s">
        <v>110</v>
      </c>
      <c r="B5" s="25"/>
      <c r="C5" s="25"/>
      <c r="D5" s="25"/>
      <c r="E5" s="25"/>
      <c r="F5" s="25"/>
      <c r="G5" s="25"/>
      <c r="H5" s="25"/>
      <c r="I5" s="25"/>
    </row>
    <row r="6" spans="1:9" ht="15.75" x14ac:dyDescent="0.25">
      <c r="A6" s="25" t="s">
        <v>1</v>
      </c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/>
    <row r="8" spans="1:9" ht="90.75" thickBot="1" x14ac:dyDescent="0.3">
      <c r="A8" s="26" t="s">
        <v>2</v>
      </c>
      <c r="B8" s="26" t="s">
        <v>3</v>
      </c>
      <c r="C8" s="26" t="s">
        <v>4</v>
      </c>
      <c r="D8" s="27" t="s">
        <v>5</v>
      </c>
      <c r="E8" s="27" t="s">
        <v>6</v>
      </c>
      <c r="F8" s="27" t="s">
        <v>7</v>
      </c>
      <c r="G8" s="27" t="s">
        <v>8</v>
      </c>
      <c r="H8" s="27" t="s">
        <v>9</v>
      </c>
      <c r="I8" s="28" t="s">
        <v>10</v>
      </c>
    </row>
    <row r="9" spans="1:9" x14ac:dyDescent="0.25">
      <c r="A9" s="3" t="s">
        <v>21</v>
      </c>
      <c r="B9" s="6" t="s">
        <v>33</v>
      </c>
      <c r="C9" s="3" t="s">
        <v>44</v>
      </c>
      <c r="D9" s="18" t="s">
        <v>55</v>
      </c>
      <c r="E9" s="4">
        <v>6233.95</v>
      </c>
      <c r="F9" s="17" t="s">
        <v>11</v>
      </c>
      <c r="G9" s="4"/>
      <c r="H9" s="4">
        <v>6233.95</v>
      </c>
      <c r="I9" s="5" t="s">
        <v>12</v>
      </c>
    </row>
    <row r="10" spans="1:9" x14ac:dyDescent="0.25">
      <c r="A10" s="3" t="s">
        <v>21</v>
      </c>
      <c r="B10" s="3" t="s">
        <v>33</v>
      </c>
      <c r="C10" s="3" t="s">
        <v>45</v>
      </c>
      <c r="D10" s="18">
        <v>42690</v>
      </c>
      <c r="E10" s="4">
        <v>3484.26</v>
      </c>
      <c r="F10" s="17" t="s">
        <v>11</v>
      </c>
      <c r="G10" s="4"/>
      <c r="H10" s="4">
        <v>3484.26</v>
      </c>
      <c r="I10" s="5" t="s">
        <v>12</v>
      </c>
    </row>
    <row r="11" spans="1:9" x14ac:dyDescent="0.25">
      <c r="A11" s="3" t="s">
        <v>21</v>
      </c>
      <c r="B11" s="6" t="s">
        <v>34</v>
      </c>
      <c r="C11" s="3" t="s">
        <v>46</v>
      </c>
      <c r="D11" s="18">
        <v>42690</v>
      </c>
      <c r="E11" s="4">
        <v>5472</v>
      </c>
      <c r="F11" s="17" t="s">
        <v>11</v>
      </c>
      <c r="G11" s="4"/>
      <c r="H11" s="4">
        <v>5472</v>
      </c>
      <c r="I11" s="5" t="s">
        <v>12</v>
      </c>
    </row>
    <row r="12" spans="1:9" x14ac:dyDescent="0.25">
      <c r="A12" s="3" t="s">
        <v>22</v>
      </c>
      <c r="B12" s="3" t="s">
        <v>35</v>
      </c>
      <c r="C12" s="3" t="s">
        <v>47</v>
      </c>
      <c r="D12" s="18">
        <v>42697</v>
      </c>
      <c r="E12" s="4">
        <v>11974</v>
      </c>
      <c r="F12" s="17" t="s">
        <v>11</v>
      </c>
      <c r="G12" s="4"/>
      <c r="H12" s="4">
        <v>11974</v>
      </c>
      <c r="I12" s="5" t="s">
        <v>12</v>
      </c>
    </row>
    <row r="13" spans="1:9" x14ac:dyDescent="0.25">
      <c r="A13" s="3" t="s">
        <v>23</v>
      </c>
      <c r="B13" s="3" t="s">
        <v>36</v>
      </c>
      <c r="C13" s="3" t="s">
        <v>48</v>
      </c>
      <c r="D13" s="18">
        <v>42702</v>
      </c>
      <c r="E13" s="4">
        <v>7080</v>
      </c>
      <c r="F13" s="17" t="s">
        <v>11</v>
      </c>
      <c r="G13" s="4"/>
      <c r="H13" s="4">
        <v>7080</v>
      </c>
      <c r="I13" s="5" t="s">
        <v>12</v>
      </c>
    </row>
    <row r="14" spans="1:9" ht="15.75" customHeight="1" x14ac:dyDescent="0.25">
      <c r="A14" s="3" t="s">
        <v>23</v>
      </c>
      <c r="B14" s="3" t="s">
        <v>36</v>
      </c>
      <c r="C14" s="3" t="s">
        <v>49</v>
      </c>
      <c r="D14" s="18">
        <v>42711</v>
      </c>
      <c r="E14" s="4">
        <v>5900</v>
      </c>
      <c r="F14" s="17" t="s">
        <v>11</v>
      </c>
      <c r="G14" s="4"/>
      <c r="H14" s="4">
        <v>5900</v>
      </c>
      <c r="I14" s="5" t="s">
        <v>12</v>
      </c>
    </row>
    <row r="15" spans="1:9" x14ac:dyDescent="0.25">
      <c r="A15" s="6" t="s">
        <v>23</v>
      </c>
      <c r="B15" s="6" t="s">
        <v>36</v>
      </c>
      <c r="C15" s="6" t="s">
        <v>50</v>
      </c>
      <c r="D15" s="18">
        <v>42711</v>
      </c>
      <c r="E15" s="4">
        <v>4720</v>
      </c>
      <c r="F15" s="17" t="s">
        <v>11</v>
      </c>
      <c r="G15" s="4"/>
      <c r="H15" s="4">
        <v>4720</v>
      </c>
      <c r="I15" s="5" t="s">
        <v>12</v>
      </c>
    </row>
    <row r="16" spans="1:9" x14ac:dyDescent="0.25">
      <c r="A16" s="3" t="s">
        <v>17</v>
      </c>
      <c r="B16" s="3" t="s">
        <v>28</v>
      </c>
      <c r="C16" s="3" t="s">
        <v>39</v>
      </c>
      <c r="D16" s="18">
        <v>42747</v>
      </c>
      <c r="E16" s="4">
        <v>15646.8</v>
      </c>
      <c r="F16" s="17" t="s">
        <v>11</v>
      </c>
      <c r="G16" s="4"/>
      <c r="H16" s="4">
        <v>15646.8</v>
      </c>
      <c r="I16" s="5" t="s">
        <v>12</v>
      </c>
    </row>
    <row r="17" spans="1:9" x14ac:dyDescent="0.25">
      <c r="A17" s="7" t="s">
        <v>20</v>
      </c>
      <c r="B17" s="3" t="s">
        <v>32</v>
      </c>
      <c r="C17" s="7" t="s">
        <v>43</v>
      </c>
      <c r="D17" s="18" t="s">
        <v>54</v>
      </c>
      <c r="E17" s="4">
        <v>8000</v>
      </c>
      <c r="F17" s="17" t="s">
        <v>11</v>
      </c>
      <c r="G17" s="4"/>
      <c r="H17" s="4">
        <v>8000</v>
      </c>
      <c r="I17" s="5" t="s">
        <v>12</v>
      </c>
    </row>
    <row r="18" spans="1:9" x14ac:dyDescent="0.25">
      <c r="A18" s="6" t="s">
        <v>19</v>
      </c>
      <c r="B18" s="6" t="s">
        <v>30</v>
      </c>
      <c r="C18" s="6" t="s">
        <v>41</v>
      </c>
      <c r="D18" s="18">
        <v>44054</v>
      </c>
      <c r="E18" s="4">
        <v>114036.5</v>
      </c>
      <c r="F18" s="17" t="s">
        <v>11</v>
      </c>
      <c r="G18" s="4"/>
      <c r="H18" s="4">
        <v>114036.5</v>
      </c>
      <c r="I18" s="5" t="s">
        <v>12</v>
      </c>
    </row>
    <row r="19" spans="1:9" x14ac:dyDescent="0.25">
      <c r="A19" s="6" t="s">
        <v>19</v>
      </c>
      <c r="B19" s="6" t="s">
        <v>31</v>
      </c>
      <c r="C19" s="6" t="s">
        <v>42</v>
      </c>
      <c r="D19" s="18">
        <v>44298</v>
      </c>
      <c r="E19" s="4">
        <v>580465.18999999994</v>
      </c>
      <c r="F19" s="17" t="s">
        <v>11</v>
      </c>
      <c r="G19" s="4"/>
      <c r="H19" s="4">
        <v>580465.18999999994</v>
      </c>
      <c r="I19" s="5" t="s">
        <v>12</v>
      </c>
    </row>
    <row r="20" spans="1:9" x14ac:dyDescent="0.25">
      <c r="A20" s="6" t="s">
        <v>13</v>
      </c>
      <c r="B20" s="6" t="s">
        <v>14</v>
      </c>
      <c r="C20" s="6" t="s">
        <v>15</v>
      </c>
      <c r="D20" s="18" t="s">
        <v>16</v>
      </c>
      <c r="E20" s="4">
        <v>855000</v>
      </c>
      <c r="F20" s="17" t="s">
        <v>11</v>
      </c>
      <c r="G20" s="4"/>
      <c r="H20" s="4">
        <v>855000</v>
      </c>
      <c r="I20" s="5" t="s">
        <v>57</v>
      </c>
    </row>
    <row r="21" spans="1:9" ht="16.5" customHeight="1" x14ac:dyDescent="0.25">
      <c r="A21" s="33" t="s">
        <v>25</v>
      </c>
      <c r="B21" s="6" t="s">
        <v>37</v>
      </c>
      <c r="C21" s="6" t="s">
        <v>51</v>
      </c>
      <c r="D21" s="18" t="s">
        <v>56</v>
      </c>
      <c r="E21" s="4">
        <v>74340</v>
      </c>
      <c r="F21" s="17" t="s">
        <v>11</v>
      </c>
      <c r="G21" s="4"/>
      <c r="H21" s="4">
        <v>74340</v>
      </c>
      <c r="I21" s="5" t="s">
        <v>12</v>
      </c>
    </row>
    <row r="22" spans="1:9" ht="15.75" customHeight="1" x14ac:dyDescent="0.25">
      <c r="A22" s="33" t="s">
        <v>25</v>
      </c>
      <c r="B22" s="6" t="s">
        <v>38</v>
      </c>
      <c r="C22" s="6" t="s">
        <v>52</v>
      </c>
      <c r="D22" s="18" t="s">
        <v>56</v>
      </c>
      <c r="E22" s="4">
        <v>499140</v>
      </c>
      <c r="F22" s="17" t="s">
        <v>11</v>
      </c>
      <c r="G22" s="4"/>
      <c r="H22" s="4">
        <v>499140</v>
      </c>
      <c r="I22" s="5" t="s">
        <v>12</v>
      </c>
    </row>
    <row r="23" spans="1:9" ht="17.25" customHeight="1" x14ac:dyDescent="0.25">
      <c r="A23" s="6" t="s">
        <v>61</v>
      </c>
      <c r="B23" s="6" t="s">
        <v>62</v>
      </c>
      <c r="C23" s="6" t="s">
        <v>60</v>
      </c>
      <c r="D23" s="18" t="s">
        <v>58</v>
      </c>
      <c r="E23" s="4">
        <v>99441.81</v>
      </c>
      <c r="F23" s="17" t="s">
        <v>11</v>
      </c>
      <c r="G23" s="4"/>
      <c r="H23" s="4">
        <v>99441.81</v>
      </c>
      <c r="I23" s="5" t="s">
        <v>12</v>
      </c>
    </row>
    <row r="24" spans="1:9" ht="16.5" customHeight="1" x14ac:dyDescent="0.25">
      <c r="A24" s="33" t="s">
        <v>26</v>
      </c>
      <c r="B24" s="32" t="s">
        <v>63</v>
      </c>
      <c r="C24" s="6" t="s">
        <v>53</v>
      </c>
      <c r="D24" s="18" t="s">
        <v>59</v>
      </c>
      <c r="E24" s="4">
        <v>324017.49</v>
      </c>
      <c r="F24" s="17" t="s">
        <v>11</v>
      </c>
      <c r="G24" s="4"/>
      <c r="H24" s="4">
        <v>324017.49</v>
      </c>
      <c r="I24" s="5" t="s">
        <v>12</v>
      </c>
    </row>
    <row r="25" spans="1:9" x14ac:dyDescent="0.25">
      <c r="A25" s="6" t="s">
        <v>18</v>
      </c>
      <c r="B25" s="6" t="s">
        <v>29</v>
      </c>
      <c r="C25" s="6" t="s">
        <v>40</v>
      </c>
      <c r="D25" s="18" t="s">
        <v>136</v>
      </c>
      <c r="E25" s="4">
        <v>8260</v>
      </c>
      <c r="F25" s="17" t="s">
        <v>11</v>
      </c>
      <c r="G25" s="4"/>
      <c r="H25" s="4">
        <v>8260</v>
      </c>
      <c r="I25" s="5" t="s">
        <v>12</v>
      </c>
    </row>
    <row r="26" spans="1:9" x14ac:dyDescent="0.25">
      <c r="A26" s="6" t="s">
        <v>80</v>
      </c>
      <c r="B26" s="6" t="s">
        <v>85</v>
      </c>
      <c r="C26" s="6" t="s">
        <v>93</v>
      </c>
      <c r="D26" s="18">
        <v>45179</v>
      </c>
      <c r="E26" s="4">
        <v>1052640</v>
      </c>
      <c r="F26" s="17" t="s">
        <v>11</v>
      </c>
      <c r="G26" s="4"/>
      <c r="H26" s="4">
        <v>1052640</v>
      </c>
      <c r="I26" s="5" t="s">
        <v>12</v>
      </c>
    </row>
    <row r="27" spans="1:9" x14ac:dyDescent="0.25">
      <c r="A27" s="6" t="s">
        <v>113</v>
      </c>
      <c r="B27" s="6" t="s">
        <v>119</v>
      </c>
      <c r="C27" s="6" t="s">
        <v>128</v>
      </c>
      <c r="D27" s="18">
        <v>45210</v>
      </c>
      <c r="E27" s="4">
        <v>191668</v>
      </c>
      <c r="F27" s="17" t="s">
        <v>11</v>
      </c>
      <c r="G27" s="4"/>
      <c r="H27" s="4">
        <v>191668</v>
      </c>
      <c r="I27" s="5" t="s">
        <v>12</v>
      </c>
    </row>
    <row r="28" spans="1:9" x14ac:dyDescent="0.25">
      <c r="A28" s="6" t="s">
        <v>68</v>
      </c>
      <c r="B28" s="6" t="s">
        <v>69</v>
      </c>
      <c r="C28" s="6" t="s">
        <v>95</v>
      </c>
      <c r="D28" s="18" t="s">
        <v>106</v>
      </c>
      <c r="E28" s="4">
        <v>205933.6</v>
      </c>
      <c r="F28" s="17" t="s">
        <v>11</v>
      </c>
      <c r="G28" s="21"/>
      <c r="H28" s="4">
        <v>205933.6</v>
      </c>
      <c r="I28" s="5" t="s">
        <v>12</v>
      </c>
    </row>
    <row r="29" spans="1:9" x14ac:dyDescent="0.25">
      <c r="A29" s="19" t="s">
        <v>80</v>
      </c>
      <c r="B29" s="19" t="s">
        <v>85</v>
      </c>
      <c r="C29" s="9" t="s">
        <v>94</v>
      </c>
      <c r="D29" s="18" t="s">
        <v>105</v>
      </c>
      <c r="E29" s="10">
        <v>1487760</v>
      </c>
      <c r="F29" s="17" t="s">
        <v>11</v>
      </c>
      <c r="G29" s="10"/>
      <c r="H29" s="10">
        <v>1487760</v>
      </c>
      <c r="I29" s="5" t="s">
        <v>12</v>
      </c>
    </row>
    <row r="30" spans="1:9" x14ac:dyDescent="0.25">
      <c r="A30" s="20" t="s">
        <v>84</v>
      </c>
      <c r="B30" s="20" t="s">
        <v>89</v>
      </c>
      <c r="C30" s="20" t="s">
        <v>104</v>
      </c>
      <c r="D30" s="18" t="s">
        <v>107</v>
      </c>
      <c r="E30" s="10">
        <v>838160.37</v>
      </c>
      <c r="F30" s="17" t="s">
        <v>11</v>
      </c>
      <c r="G30" s="10"/>
      <c r="H30" s="10">
        <v>838160.37</v>
      </c>
      <c r="I30" s="5" t="s">
        <v>12</v>
      </c>
    </row>
    <row r="31" spans="1:9" x14ac:dyDescent="0.25">
      <c r="A31" s="20" t="s">
        <v>115</v>
      </c>
      <c r="B31" s="20" t="s">
        <v>121</v>
      </c>
      <c r="C31" s="20" t="s">
        <v>132</v>
      </c>
      <c r="D31" s="18" t="s">
        <v>142</v>
      </c>
      <c r="E31" s="10">
        <v>1196885.8</v>
      </c>
      <c r="F31" s="17" t="s">
        <v>11</v>
      </c>
      <c r="G31" s="10"/>
      <c r="H31" s="10">
        <v>1196885.8</v>
      </c>
      <c r="I31" s="5" t="s">
        <v>12</v>
      </c>
    </row>
    <row r="32" spans="1:9" x14ac:dyDescent="0.25">
      <c r="A32" s="20" t="s">
        <v>82</v>
      </c>
      <c r="B32" s="23" t="s">
        <v>87</v>
      </c>
      <c r="C32" s="20" t="s">
        <v>99</v>
      </c>
      <c r="D32" s="18" t="s">
        <v>177</v>
      </c>
      <c r="E32" s="11">
        <v>33984</v>
      </c>
      <c r="F32" s="17" t="s">
        <v>11</v>
      </c>
      <c r="G32" s="11">
        <v>33984</v>
      </c>
      <c r="H32" s="10"/>
      <c r="I32" s="5"/>
    </row>
    <row r="33" spans="1:9" x14ac:dyDescent="0.25">
      <c r="A33" s="20" t="s">
        <v>27</v>
      </c>
      <c r="B33" s="23" t="s">
        <v>67</v>
      </c>
      <c r="C33" s="20" t="s">
        <v>98</v>
      </c>
      <c r="D33" s="18" t="s">
        <v>177</v>
      </c>
      <c r="E33" s="11">
        <v>5010</v>
      </c>
      <c r="F33" s="17" t="s">
        <v>11</v>
      </c>
      <c r="G33" s="11">
        <v>5010</v>
      </c>
      <c r="H33" s="10"/>
      <c r="I33" s="5"/>
    </row>
    <row r="34" spans="1:9" x14ac:dyDescent="0.25">
      <c r="A34" s="20" t="s">
        <v>65</v>
      </c>
      <c r="B34" s="23" t="s">
        <v>153</v>
      </c>
      <c r="C34" s="20" t="s">
        <v>90</v>
      </c>
      <c r="D34" s="18" t="s">
        <v>177</v>
      </c>
      <c r="E34" s="11">
        <v>37500</v>
      </c>
      <c r="F34" s="17" t="s">
        <v>11</v>
      </c>
      <c r="G34" s="11">
        <v>37500</v>
      </c>
      <c r="H34" s="10"/>
      <c r="I34" s="5"/>
    </row>
    <row r="35" spans="1:9" x14ac:dyDescent="0.25">
      <c r="A35" s="20" t="s">
        <v>72</v>
      </c>
      <c r="B35" s="23" t="s">
        <v>154</v>
      </c>
      <c r="C35" s="20" t="s">
        <v>100</v>
      </c>
      <c r="D35" s="18" t="s">
        <v>177</v>
      </c>
      <c r="E35" s="11">
        <v>27305.200000000001</v>
      </c>
      <c r="F35" s="17" t="s">
        <v>11</v>
      </c>
      <c r="G35" s="11">
        <v>27305.200000000001</v>
      </c>
      <c r="H35" s="10"/>
      <c r="I35" s="5"/>
    </row>
    <row r="36" spans="1:9" x14ac:dyDescent="0.25">
      <c r="A36" s="22" t="s">
        <v>111</v>
      </c>
      <c r="B36" s="22" t="s">
        <v>117</v>
      </c>
      <c r="C36" s="22" t="s">
        <v>52</v>
      </c>
      <c r="D36" s="18" t="s">
        <v>135</v>
      </c>
      <c r="E36" s="10">
        <v>17700</v>
      </c>
      <c r="F36" s="17" t="s">
        <v>11</v>
      </c>
      <c r="G36" s="10"/>
      <c r="H36" s="10">
        <v>17700</v>
      </c>
      <c r="I36" s="5" t="s">
        <v>57</v>
      </c>
    </row>
    <row r="37" spans="1:9" x14ac:dyDescent="0.25">
      <c r="A37" s="20" t="s">
        <v>74</v>
      </c>
      <c r="B37" s="20" t="s">
        <v>88</v>
      </c>
      <c r="C37" s="20" t="s">
        <v>129</v>
      </c>
      <c r="D37" s="18" t="s">
        <v>135</v>
      </c>
      <c r="E37" s="10">
        <v>50622</v>
      </c>
      <c r="F37" s="17" t="s">
        <v>11</v>
      </c>
      <c r="G37" s="10"/>
      <c r="H37" s="10">
        <v>50622</v>
      </c>
      <c r="I37" s="5" t="s">
        <v>57</v>
      </c>
    </row>
    <row r="38" spans="1:9" x14ac:dyDescent="0.25">
      <c r="A38" s="20" t="s">
        <v>72</v>
      </c>
      <c r="B38" s="23" t="s">
        <v>155</v>
      </c>
      <c r="C38" s="20" t="s">
        <v>101</v>
      </c>
      <c r="D38" s="18" t="s">
        <v>135</v>
      </c>
      <c r="E38" s="11">
        <v>19558.5</v>
      </c>
      <c r="F38" s="17" t="s">
        <v>11</v>
      </c>
      <c r="G38" s="11">
        <v>19558.5</v>
      </c>
      <c r="H38" s="10"/>
      <c r="I38" s="5"/>
    </row>
    <row r="39" spans="1:9" x14ac:dyDescent="0.25">
      <c r="A39" s="20" t="s">
        <v>144</v>
      </c>
      <c r="B39" s="20" t="s">
        <v>156</v>
      </c>
      <c r="C39" s="20" t="s">
        <v>91</v>
      </c>
      <c r="D39" s="18" t="s">
        <v>135</v>
      </c>
      <c r="E39" s="11">
        <v>11800</v>
      </c>
      <c r="F39" s="17" t="s">
        <v>11</v>
      </c>
      <c r="G39" s="11">
        <v>11800</v>
      </c>
      <c r="H39" s="10"/>
      <c r="I39" s="5"/>
    </row>
    <row r="40" spans="1:9" x14ac:dyDescent="0.25">
      <c r="A40" s="20" t="s">
        <v>25</v>
      </c>
      <c r="B40" s="23" t="s">
        <v>157</v>
      </c>
      <c r="C40" s="20" t="s">
        <v>97</v>
      </c>
      <c r="D40" s="18" t="s">
        <v>135</v>
      </c>
      <c r="E40" s="11">
        <v>94872</v>
      </c>
      <c r="F40" s="17" t="s">
        <v>11</v>
      </c>
      <c r="G40" s="11">
        <v>94872</v>
      </c>
      <c r="H40" s="10"/>
      <c r="I40" s="5"/>
    </row>
    <row r="41" spans="1:9" x14ac:dyDescent="0.25">
      <c r="A41" s="20" t="s">
        <v>81</v>
      </c>
      <c r="B41" s="20" t="s">
        <v>86</v>
      </c>
      <c r="C41" s="20" t="s">
        <v>96</v>
      </c>
      <c r="D41" s="18" t="s">
        <v>135</v>
      </c>
      <c r="E41" s="11">
        <v>27848</v>
      </c>
      <c r="F41" s="17" t="s">
        <v>11</v>
      </c>
      <c r="G41" s="11">
        <v>27848</v>
      </c>
      <c r="H41" s="10"/>
      <c r="I41" s="5"/>
    </row>
    <row r="42" spans="1:9" x14ac:dyDescent="0.25">
      <c r="A42" s="20" t="s">
        <v>73</v>
      </c>
      <c r="B42" s="20" t="s">
        <v>159</v>
      </c>
      <c r="C42" s="20" t="s">
        <v>92</v>
      </c>
      <c r="D42" s="18" t="s">
        <v>135</v>
      </c>
      <c r="E42" s="11">
        <v>143410</v>
      </c>
      <c r="F42" s="17" t="s">
        <v>11</v>
      </c>
      <c r="G42" s="11">
        <v>143410</v>
      </c>
      <c r="H42" s="10"/>
      <c r="I42" s="5"/>
    </row>
    <row r="43" spans="1:9" x14ac:dyDescent="0.25">
      <c r="A43" s="9" t="s">
        <v>80</v>
      </c>
      <c r="B43" s="9" t="s">
        <v>85</v>
      </c>
      <c r="C43" s="9" t="s">
        <v>125</v>
      </c>
      <c r="D43" s="18" t="s">
        <v>138</v>
      </c>
      <c r="E43" s="10">
        <v>1196880</v>
      </c>
      <c r="F43" s="17" t="s">
        <v>11</v>
      </c>
      <c r="G43" s="10"/>
      <c r="H43" s="10">
        <v>1196880</v>
      </c>
      <c r="I43" s="5" t="s">
        <v>57</v>
      </c>
    </row>
    <row r="44" spans="1:9" x14ac:dyDescent="0.25">
      <c r="A44" s="9" t="s">
        <v>24</v>
      </c>
      <c r="B44" s="9" t="s">
        <v>76</v>
      </c>
      <c r="C44" s="9" t="s">
        <v>126</v>
      </c>
      <c r="D44" s="18" t="s">
        <v>138</v>
      </c>
      <c r="E44" s="10">
        <v>38200</v>
      </c>
      <c r="F44" s="17" t="s">
        <v>11</v>
      </c>
      <c r="G44" s="10"/>
      <c r="H44" s="10">
        <v>38200</v>
      </c>
      <c r="I44" s="12" t="s">
        <v>57</v>
      </c>
    </row>
    <row r="45" spans="1:9" x14ac:dyDescent="0.25">
      <c r="A45" s="20" t="s">
        <v>26</v>
      </c>
      <c r="B45" s="20" t="s">
        <v>158</v>
      </c>
      <c r="C45" s="20" t="s">
        <v>170</v>
      </c>
      <c r="D45" s="18" t="s">
        <v>178</v>
      </c>
      <c r="E45" s="34">
        <v>5484.77</v>
      </c>
      <c r="F45" s="17" t="s">
        <v>11</v>
      </c>
      <c r="G45" s="34">
        <v>5484.77</v>
      </c>
      <c r="H45" s="10"/>
      <c r="I45" s="12"/>
    </row>
    <row r="46" spans="1:9" x14ac:dyDescent="0.25">
      <c r="A46" s="9" t="s">
        <v>61</v>
      </c>
      <c r="B46" s="9" t="s">
        <v>62</v>
      </c>
      <c r="C46" s="9" t="s">
        <v>127</v>
      </c>
      <c r="D46" s="18" t="s">
        <v>140</v>
      </c>
      <c r="E46" s="10">
        <v>77170.5</v>
      </c>
      <c r="F46" s="17" t="s">
        <v>11</v>
      </c>
      <c r="G46" s="10"/>
      <c r="H46" s="10">
        <v>77170.5</v>
      </c>
      <c r="I46" s="12" t="s">
        <v>57</v>
      </c>
    </row>
    <row r="47" spans="1:9" x14ac:dyDescent="0.25">
      <c r="A47" s="20" t="s">
        <v>116</v>
      </c>
      <c r="B47" s="20" t="s">
        <v>122</v>
      </c>
      <c r="C47" s="20" t="s">
        <v>133</v>
      </c>
      <c r="D47" s="18" t="s">
        <v>143</v>
      </c>
      <c r="E47" s="10">
        <v>12500</v>
      </c>
      <c r="F47" s="17" t="s">
        <v>11</v>
      </c>
      <c r="G47" s="10"/>
      <c r="H47" s="10">
        <v>12500</v>
      </c>
      <c r="I47" s="12" t="s">
        <v>57</v>
      </c>
    </row>
    <row r="48" spans="1:9" x14ac:dyDescent="0.25">
      <c r="A48" s="9" t="s">
        <v>112</v>
      </c>
      <c r="B48" s="9" t="s">
        <v>118</v>
      </c>
      <c r="C48" s="9" t="s">
        <v>124</v>
      </c>
      <c r="D48" s="18" t="s">
        <v>137</v>
      </c>
      <c r="E48" s="10">
        <v>56463</v>
      </c>
      <c r="F48" s="17" t="s">
        <v>11</v>
      </c>
      <c r="G48" s="10"/>
      <c r="H48" s="10">
        <v>56463</v>
      </c>
      <c r="I48" s="5" t="s">
        <v>57</v>
      </c>
    </row>
    <row r="49" spans="1:9" x14ac:dyDescent="0.25">
      <c r="A49" s="20" t="s">
        <v>114</v>
      </c>
      <c r="B49" s="20" t="s">
        <v>120</v>
      </c>
      <c r="C49" s="20" t="s">
        <v>131</v>
      </c>
      <c r="D49" s="18" t="s">
        <v>137</v>
      </c>
      <c r="E49" s="10">
        <v>181382.52</v>
      </c>
      <c r="F49" s="17" t="s">
        <v>11</v>
      </c>
      <c r="G49" s="10"/>
      <c r="H49" s="10">
        <v>181382.52</v>
      </c>
      <c r="I49" s="5" t="s">
        <v>57</v>
      </c>
    </row>
    <row r="50" spans="1:9" x14ac:dyDescent="0.25">
      <c r="A50" s="22" t="s">
        <v>65</v>
      </c>
      <c r="B50" s="22" t="s">
        <v>64</v>
      </c>
      <c r="C50" s="22" t="s">
        <v>123</v>
      </c>
      <c r="D50" s="18" t="s">
        <v>134</v>
      </c>
      <c r="E50" s="10">
        <v>37500</v>
      </c>
      <c r="F50" s="17" t="s">
        <v>11</v>
      </c>
      <c r="G50" s="10"/>
      <c r="H50" s="10">
        <v>37500</v>
      </c>
      <c r="I50" s="5" t="s">
        <v>57</v>
      </c>
    </row>
    <row r="51" spans="1:9" x14ac:dyDescent="0.25">
      <c r="A51" s="9" t="s">
        <v>80</v>
      </c>
      <c r="B51" s="9" t="s">
        <v>85</v>
      </c>
      <c r="C51" s="9" t="s">
        <v>104</v>
      </c>
      <c r="D51" s="18" t="s">
        <v>139</v>
      </c>
      <c r="E51" s="10">
        <v>1506480</v>
      </c>
      <c r="F51" s="17" t="s">
        <v>11</v>
      </c>
      <c r="G51" s="10"/>
      <c r="H51" s="10">
        <v>1506480</v>
      </c>
      <c r="I51" s="5" t="s">
        <v>57</v>
      </c>
    </row>
    <row r="52" spans="1:9" x14ac:dyDescent="0.25">
      <c r="A52" s="9" t="s">
        <v>13</v>
      </c>
      <c r="B52" s="9" t="s">
        <v>14</v>
      </c>
      <c r="C52" s="20" t="s">
        <v>130</v>
      </c>
      <c r="D52" s="18" t="s">
        <v>139</v>
      </c>
      <c r="E52" s="10">
        <v>846800</v>
      </c>
      <c r="F52" s="17" t="s">
        <v>11</v>
      </c>
      <c r="G52" s="10"/>
      <c r="H52" s="10">
        <v>846800</v>
      </c>
      <c r="I52" s="5" t="s">
        <v>57</v>
      </c>
    </row>
    <row r="53" spans="1:9" x14ac:dyDescent="0.25">
      <c r="A53" s="20" t="s">
        <v>27</v>
      </c>
      <c r="B53" s="23" t="s">
        <v>67</v>
      </c>
      <c r="C53" s="22" t="s">
        <v>171</v>
      </c>
      <c r="D53" s="18" t="s">
        <v>139</v>
      </c>
      <c r="E53" s="11">
        <v>3630</v>
      </c>
      <c r="F53" s="17" t="s">
        <v>11</v>
      </c>
      <c r="G53" s="11">
        <v>3630</v>
      </c>
      <c r="H53" s="10"/>
      <c r="I53" s="5"/>
    </row>
    <row r="54" spans="1:9" x14ac:dyDescent="0.25">
      <c r="A54" s="20" t="s">
        <v>147</v>
      </c>
      <c r="B54" s="23" t="s">
        <v>161</v>
      </c>
      <c r="C54" s="20" t="s">
        <v>175</v>
      </c>
      <c r="D54" s="18" t="s">
        <v>139</v>
      </c>
      <c r="E54" s="11">
        <v>203121.26</v>
      </c>
      <c r="F54" s="17" t="s">
        <v>11</v>
      </c>
      <c r="G54" s="11">
        <v>203121.26</v>
      </c>
      <c r="H54" s="10"/>
      <c r="I54" s="5"/>
    </row>
    <row r="55" spans="1:9" x14ac:dyDescent="0.25">
      <c r="A55" s="8" t="s">
        <v>27</v>
      </c>
      <c r="B55" s="20" t="s">
        <v>67</v>
      </c>
      <c r="C55" s="9" t="s">
        <v>101</v>
      </c>
      <c r="D55" s="18" t="s">
        <v>141</v>
      </c>
      <c r="E55" s="10">
        <v>3750</v>
      </c>
      <c r="F55" s="17" t="s">
        <v>11</v>
      </c>
      <c r="G55" s="10"/>
      <c r="H55" s="10">
        <v>3750</v>
      </c>
      <c r="I55" s="5" t="s">
        <v>57</v>
      </c>
    </row>
    <row r="56" spans="1:9" x14ac:dyDescent="0.25">
      <c r="A56" s="20" t="s">
        <v>108</v>
      </c>
      <c r="B56" s="20" t="s">
        <v>76</v>
      </c>
      <c r="C56" s="22" t="s">
        <v>172</v>
      </c>
      <c r="D56" s="18" t="s">
        <v>141</v>
      </c>
      <c r="E56" s="11">
        <v>40200</v>
      </c>
      <c r="F56" s="17" t="s">
        <v>11</v>
      </c>
      <c r="G56" s="11">
        <v>40200</v>
      </c>
      <c r="H56" s="13"/>
      <c r="I56" s="5"/>
    </row>
    <row r="57" spans="1:9" x14ac:dyDescent="0.25">
      <c r="A57" s="20" t="s">
        <v>146</v>
      </c>
      <c r="B57" s="23" t="s">
        <v>160</v>
      </c>
      <c r="C57" s="20" t="s">
        <v>174</v>
      </c>
      <c r="D57" s="18" t="s">
        <v>141</v>
      </c>
      <c r="E57" s="11">
        <v>90246.399999999994</v>
      </c>
      <c r="F57" s="17" t="s">
        <v>11</v>
      </c>
      <c r="G57" s="11">
        <v>90246.399999999994</v>
      </c>
      <c r="H57" s="13"/>
      <c r="I57" s="5"/>
    </row>
    <row r="58" spans="1:9" x14ac:dyDescent="0.25">
      <c r="A58" s="20" t="s">
        <v>148</v>
      </c>
      <c r="B58" s="23" t="s">
        <v>162</v>
      </c>
      <c r="C58" s="20" t="s">
        <v>79</v>
      </c>
      <c r="D58" s="18" t="s">
        <v>141</v>
      </c>
      <c r="E58" s="11">
        <v>485912</v>
      </c>
      <c r="F58" s="17" t="s">
        <v>11</v>
      </c>
      <c r="G58" s="11">
        <v>485912</v>
      </c>
      <c r="H58" s="13"/>
      <c r="I58" s="5"/>
    </row>
    <row r="59" spans="1:9" x14ac:dyDescent="0.25">
      <c r="A59" s="20" t="s">
        <v>149</v>
      </c>
      <c r="B59" s="23" t="s">
        <v>69</v>
      </c>
      <c r="C59" s="20" t="s">
        <v>70</v>
      </c>
      <c r="D59" s="18" t="s">
        <v>141</v>
      </c>
      <c r="E59" s="11">
        <v>205933.6</v>
      </c>
      <c r="F59" s="17" t="s">
        <v>11</v>
      </c>
      <c r="G59" s="11">
        <v>205933.6</v>
      </c>
      <c r="H59" s="10"/>
      <c r="I59" s="5"/>
    </row>
    <row r="60" spans="1:9" x14ac:dyDescent="0.25">
      <c r="A60" s="20" t="s">
        <v>149</v>
      </c>
      <c r="B60" s="23" t="s">
        <v>69</v>
      </c>
      <c r="C60" s="20" t="s">
        <v>78</v>
      </c>
      <c r="D60" s="18" t="s">
        <v>141</v>
      </c>
      <c r="E60" s="11">
        <v>102966.8</v>
      </c>
      <c r="F60" s="17" t="s">
        <v>11</v>
      </c>
      <c r="G60" s="11">
        <v>102966.8</v>
      </c>
      <c r="H60" s="10"/>
      <c r="I60" s="5"/>
    </row>
    <row r="61" spans="1:9" x14ac:dyDescent="0.25">
      <c r="A61" s="20" t="s">
        <v>66</v>
      </c>
      <c r="B61" s="23" t="s">
        <v>71</v>
      </c>
      <c r="C61" s="20" t="s">
        <v>173</v>
      </c>
      <c r="D61" s="18" t="s">
        <v>180</v>
      </c>
      <c r="E61" s="11">
        <v>20207.5</v>
      </c>
      <c r="F61" s="17" t="s">
        <v>11</v>
      </c>
      <c r="G61" s="11">
        <v>20207.5</v>
      </c>
      <c r="H61" s="10"/>
      <c r="I61" s="5"/>
    </row>
    <row r="62" spans="1:9" x14ac:dyDescent="0.25">
      <c r="A62" s="20" t="s">
        <v>109</v>
      </c>
      <c r="B62" s="23" t="s">
        <v>163</v>
      </c>
      <c r="C62" s="20" t="s">
        <v>102</v>
      </c>
      <c r="D62" s="18" t="s">
        <v>180</v>
      </c>
      <c r="E62" s="11">
        <v>17700</v>
      </c>
      <c r="F62" s="17" t="s">
        <v>11</v>
      </c>
      <c r="G62" s="11">
        <v>17700</v>
      </c>
      <c r="H62" s="10"/>
      <c r="I62" s="5"/>
    </row>
    <row r="63" spans="1:9" x14ac:dyDescent="0.25">
      <c r="A63" s="20" t="s">
        <v>150</v>
      </c>
      <c r="B63" s="23" t="s">
        <v>164</v>
      </c>
      <c r="C63" s="20" t="s">
        <v>168</v>
      </c>
      <c r="D63" s="18" t="s">
        <v>180</v>
      </c>
      <c r="E63" s="11">
        <v>1117250</v>
      </c>
      <c r="F63" s="17" t="s">
        <v>11</v>
      </c>
      <c r="G63" s="11">
        <v>1117250</v>
      </c>
      <c r="H63" s="10"/>
      <c r="I63" s="5"/>
    </row>
    <row r="64" spans="1:9" x14ac:dyDescent="0.25">
      <c r="A64" s="20" t="s">
        <v>151</v>
      </c>
      <c r="B64" s="23" t="s">
        <v>165</v>
      </c>
      <c r="C64" s="20" t="s">
        <v>103</v>
      </c>
      <c r="D64" s="18" t="s">
        <v>180</v>
      </c>
      <c r="E64" s="11">
        <v>121900</v>
      </c>
      <c r="F64" s="17" t="s">
        <v>11</v>
      </c>
      <c r="G64" s="11">
        <v>121900</v>
      </c>
      <c r="H64" s="10"/>
      <c r="I64" s="5"/>
    </row>
    <row r="65" spans="1:9" x14ac:dyDescent="0.25">
      <c r="A65" s="20" t="s">
        <v>83</v>
      </c>
      <c r="B65" s="23" t="s">
        <v>166</v>
      </c>
      <c r="C65" s="20" t="s">
        <v>103</v>
      </c>
      <c r="D65" s="18" t="s">
        <v>180</v>
      </c>
      <c r="E65" s="11">
        <v>339582</v>
      </c>
      <c r="F65" s="17" t="s">
        <v>11</v>
      </c>
      <c r="G65" s="11">
        <v>339582</v>
      </c>
      <c r="H65" s="10"/>
      <c r="I65" s="5"/>
    </row>
    <row r="66" spans="1:9" x14ac:dyDescent="0.25">
      <c r="A66" s="20" t="s">
        <v>145</v>
      </c>
      <c r="B66" s="20" t="s">
        <v>75</v>
      </c>
      <c r="C66" s="22" t="s">
        <v>77</v>
      </c>
      <c r="D66" s="18" t="s">
        <v>179</v>
      </c>
      <c r="E66" s="11">
        <v>293112</v>
      </c>
      <c r="F66" s="17" t="s">
        <v>11</v>
      </c>
      <c r="G66" s="11">
        <v>293112</v>
      </c>
      <c r="H66" s="10"/>
      <c r="I66" s="5"/>
    </row>
    <row r="67" spans="1:9" x14ac:dyDescent="0.25">
      <c r="A67" s="20" t="s">
        <v>144</v>
      </c>
      <c r="B67" s="20" t="s">
        <v>156</v>
      </c>
      <c r="C67" s="20" t="s">
        <v>176</v>
      </c>
      <c r="D67" s="18" t="s">
        <v>181</v>
      </c>
      <c r="E67" s="11">
        <v>11800</v>
      </c>
      <c r="F67" s="17" t="s">
        <v>11</v>
      </c>
      <c r="G67" s="11">
        <v>11800</v>
      </c>
      <c r="H67" s="10"/>
      <c r="I67" s="5"/>
    </row>
    <row r="68" spans="1:9" ht="15.75" thickBot="1" x14ac:dyDescent="0.3">
      <c r="A68" s="20" t="s">
        <v>152</v>
      </c>
      <c r="B68" s="23" t="s">
        <v>167</v>
      </c>
      <c r="C68" s="20" t="s">
        <v>169</v>
      </c>
      <c r="D68" s="18" t="s">
        <v>181</v>
      </c>
      <c r="E68" s="11">
        <v>1530910</v>
      </c>
      <c r="F68" s="17" t="s">
        <v>11</v>
      </c>
      <c r="G68" s="11">
        <v>1530910</v>
      </c>
      <c r="H68" s="10"/>
      <c r="I68" s="5"/>
    </row>
    <row r="69" spans="1:9" ht="15.75" thickBot="1" x14ac:dyDescent="0.3">
      <c r="A69" s="29" t="s">
        <v>182</v>
      </c>
      <c r="B69" s="30"/>
      <c r="C69" s="30"/>
      <c r="D69" s="31"/>
      <c r="E69" s="15">
        <f>SUM(E9:E68)</f>
        <v>16612951.819999998</v>
      </c>
      <c r="F69" s="14"/>
      <c r="G69" s="16">
        <f>SUM(G27:G68)</f>
        <v>4991244.03</v>
      </c>
      <c r="H69" s="15">
        <f>SUM(H9:H68)</f>
        <v>11621707.789999999</v>
      </c>
      <c r="I69" s="14"/>
    </row>
  </sheetData>
  <sortState xmlns:xlrd2="http://schemas.microsoft.com/office/spreadsheetml/2017/richdata2" ref="A9:I68">
    <sortCondition ref="D9:D68"/>
  </sortState>
  <mergeCells count="4">
    <mergeCell ref="C3:E3"/>
    <mergeCell ref="A5:I5"/>
    <mergeCell ref="A6:I6"/>
    <mergeCell ref="A69:D69"/>
  </mergeCells>
  <phoneticPr fontId="7" type="noConversion"/>
  <pageMargins left="0.39370078740157483" right="0" top="0" bottom="0.74803149606299213" header="0.31496062992125984" footer="0.31496062992125984"/>
  <pageSetup paperSize="9"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2023-12-11T16:03:27Z</cp:lastPrinted>
  <dcterms:created xsi:type="dcterms:W3CDTF">2023-04-03T17:07:16Z</dcterms:created>
  <dcterms:modified xsi:type="dcterms:W3CDTF">2023-12-11T16:08:26Z</dcterms:modified>
</cp:coreProperties>
</file>