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\\SVRBD\Public\IMPRIMIR\AÑO 2023\INFORME OCTUBRE 2023\"/>
    </mc:Choice>
  </mc:AlternateContent>
  <xr:revisionPtr revIDLastSave="0" documentId="8_{E0DEA903-DB7F-4EE9-AA27-B4D1516985A1}" xr6:coauthVersionLast="47" xr6:coauthVersionMax="47" xr10:uidLastSave="{00000000-0000-0000-0000-000000000000}"/>
  <bookViews>
    <workbookView xWindow="-120" yWindow="-120" windowWidth="20730" windowHeight="11160" xr2:uid="{27FFBD6F-02EB-4514-972F-2F5FED25A5D4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1" i="1" l="1"/>
  <c r="G61" i="1"/>
  <c r="E61" i="1"/>
</calcChain>
</file>

<file path=xl/sharedStrings.xml><?xml version="1.0" encoding="utf-8"?>
<sst xmlns="http://schemas.openxmlformats.org/spreadsheetml/2006/main" count="302" uniqueCount="171">
  <si>
    <t>INSTITUTO DEL TABACO DE LA REPUBLICA DOMINICANA (INTABACO)</t>
  </si>
  <si>
    <t>VALOR EN RD$</t>
  </si>
  <si>
    <t>PROVEEDOR</t>
  </si>
  <si>
    <t>CONCEPTO</t>
  </si>
  <si>
    <t>FACTURA NCF</t>
  </si>
  <si>
    <t>FECHA DE FACTURA</t>
  </si>
  <si>
    <t>MONTO FACTURADO</t>
  </si>
  <si>
    <t>FECHA SIN FACTURA</t>
  </si>
  <si>
    <t>MONTO PAGADO A LA FECHA</t>
  </si>
  <si>
    <t>MONTO PENDIENTE</t>
  </si>
  <si>
    <t>ESTADO (COMPLETADO,  PENDIENTE O ATRASADO</t>
  </si>
  <si>
    <t>N/A</t>
  </si>
  <si>
    <t>ATRASADO</t>
  </si>
  <si>
    <t>TRASPLANTA, SRL.</t>
  </si>
  <si>
    <t>COMP. DE PLANTULAS DE TABACO</t>
  </si>
  <si>
    <t>B1500000017</t>
  </si>
  <si>
    <t>18/11/2022</t>
  </si>
  <si>
    <t>TOTALES</t>
  </si>
  <si>
    <t xml:space="preserve">RADIO SANTA MARIA </t>
  </si>
  <si>
    <t>DOMINGO CABRERA REYES</t>
  </si>
  <si>
    <t>COOPINTABACO</t>
  </si>
  <si>
    <t>PEREZ  AUTOBUS SRL</t>
  </si>
  <si>
    <t>SUPLIDORA OBER,SRL</t>
  </si>
  <si>
    <t>ANGELA CASTILLO BENCOSME</t>
  </si>
  <si>
    <t>RAFAELA DEL CARMEN GUABA</t>
  </si>
  <si>
    <t>RAFAEL SOSA</t>
  </si>
  <si>
    <t>RAFAEL ENRIQUE BENCOSME</t>
  </si>
  <si>
    <t>SANTO DOMINGO MOTORS</t>
  </si>
  <si>
    <t>AGUA LA REYNA</t>
  </si>
  <si>
    <t>PUBLICIDAD</t>
  </si>
  <si>
    <t xml:space="preserve">REPARACION Y MANTENIMIENTO </t>
  </si>
  <si>
    <t>ALMUERZOS</t>
  </si>
  <si>
    <t>BUFFET</t>
  </si>
  <si>
    <t>ALQUILER</t>
  </si>
  <si>
    <t>UTENSILIOS DE COCINA</t>
  </si>
  <si>
    <t>ESTUFA DE MESA</t>
  </si>
  <si>
    <t>ALQUILER DE MOBILIARIOS</t>
  </si>
  <si>
    <t>CORONA FLORAL</t>
  </si>
  <si>
    <t>ACTO BAJO FIRMA PRIVADA</t>
  </si>
  <si>
    <t>PROCESOS DE COMPRA</t>
  </si>
  <si>
    <t>A010010011500000179</t>
  </si>
  <si>
    <t>A010010011500000036</t>
  </si>
  <si>
    <t>B1500000132</t>
  </si>
  <si>
    <t>B1500000154</t>
  </si>
  <si>
    <t>A010010011500000054</t>
  </si>
  <si>
    <t>A010010011500002745</t>
  </si>
  <si>
    <t>A010010011500002735</t>
  </si>
  <si>
    <t>A010010011500002767</t>
  </si>
  <si>
    <t>P010010011502880011</t>
  </si>
  <si>
    <t>A010010011500000025</t>
  </si>
  <si>
    <t>A010010011500000026</t>
  </si>
  <si>
    <t>A010010011500000024</t>
  </si>
  <si>
    <t>B1500000004</t>
  </si>
  <si>
    <t>B1500000005</t>
  </si>
  <si>
    <t>B1500024567</t>
  </si>
  <si>
    <t>14/09/2018</t>
  </si>
  <si>
    <t>05/08/2016</t>
  </si>
  <si>
    <t>13/12/2022</t>
  </si>
  <si>
    <t>PENDIENTE</t>
  </si>
  <si>
    <t>14/04/2023</t>
  </si>
  <si>
    <t>17/04/2023</t>
  </si>
  <si>
    <t>B1500000959</t>
  </si>
  <si>
    <t>SOLUCIONES IMPRESAS</t>
  </si>
  <si>
    <t>IDEMESA, SRL.</t>
  </si>
  <si>
    <t>PRODUCTOS FARMACEUTICOS</t>
  </si>
  <si>
    <t>MANTENIMIENTO DE VEHICULOS</t>
  </si>
  <si>
    <t>COMP. DE BOTELLITAS DE AGUA</t>
  </si>
  <si>
    <t>SYDUAL</t>
  </si>
  <si>
    <t>NEWSOFT</t>
  </si>
  <si>
    <t>COMP. DE BOTELLONES DE AGUA</t>
  </si>
  <si>
    <t>AGROESA</t>
  </si>
  <si>
    <t>YORDI JOSE MORAN TAVERAS</t>
  </si>
  <si>
    <t>SUPLIMADE</t>
  </si>
  <si>
    <t>SERVICIO DE PROGRAMACION</t>
  </si>
  <si>
    <t>B1500000122</t>
  </si>
  <si>
    <t>B1500000041</t>
  </si>
  <si>
    <t>20/07/2023</t>
  </si>
  <si>
    <t>SOPORTE DE APLICACIONES</t>
  </si>
  <si>
    <t>B1500000129</t>
  </si>
  <si>
    <t>ALMUERZO PARA EL DIRECTOR</t>
  </si>
  <si>
    <t>SUPLIMADE COMERCIAL</t>
  </si>
  <si>
    <t>CECONSA</t>
  </si>
  <si>
    <t>DI-PART PARTES MECANICA</t>
  </si>
  <si>
    <t>FUTURO AGRICOLA</t>
  </si>
  <si>
    <t>EVENTOS CORPORATIVOS</t>
  </si>
  <si>
    <t>SIVINOX, SRL</t>
  </si>
  <si>
    <t>SIVINOX ,SRL</t>
  </si>
  <si>
    <t>AGESTA CONSULTIN GROUP</t>
  </si>
  <si>
    <t>COMP. DE COMPUTADORA</t>
  </si>
  <si>
    <t>SERVICIO DE TRANSPORTE</t>
  </si>
  <si>
    <t>COMP. DE ROLLO PLASTOCOS</t>
  </si>
  <si>
    <t>ALMUERZO PARA EL CURSO EN CECARA</t>
  </si>
  <si>
    <t>B1500010369</t>
  </si>
  <si>
    <t>E450000000114</t>
  </si>
  <si>
    <t>B1500000144</t>
  </si>
  <si>
    <t>B1500000636</t>
  </si>
  <si>
    <t>B1500000276</t>
  </si>
  <si>
    <t>B1500001094</t>
  </si>
  <si>
    <t>B1500000042</t>
  </si>
  <si>
    <t>B1500000034</t>
  </si>
  <si>
    <t>B1500000508</t>
  </si>
  <si>
    <t>B1500000131</t>
  </si>
  <si>
    <t>B1500000135</t>
  </si>
  <si>
    <t>B1500000053</t>
  </si>
  <si>
    <t>01/09/2023</t>
  </si>
  <si>
    <t>14/09/2023</t>
  </si>
  <si>
    <t>18/09/2023</t>
  </si>
  <si>
    <t>PAGOS REALIZADOS A PROVEEDORES  AL 31 DE OCTUBRE 2023</t>
  </si>
  <si>
    <t>FRANKLIN ESPINAL</t>
  </si>
  <si>
    <t>PRINTEADO 1A</t>
  </si>
  <si>
    <t>BANDERAS GLOBAL</t>
  </si>
  <si>
    <t>NOVAVISTA EMPRESARIAL</t>
  </si>
  <si>
    <t>SERVI-ENGINEERING</t>
  </si>
  <si>
    <t>ALQUILER DE FOCOPIADORA</t>
  </si>
  <si>
    <t>COMP. DE SARAM CUBRE SELLO</t>
  </si>
  <si>
    <t>COMP. DE VARAS</t>
  </si>
  <si>
    <t>COMP. DE PLASTIFICADORA</t>
  </si>
  <si>
    <t xml:space="preserve">PROCESO DE LEGALIZACION </t>
  </si>
  <si>
    <t>COMP. DE BANDERAS</t>
  </si>
  <si>
    <t>COMP. DE CHALECOS REFLECTIVOS</t>
  </si>
  <si>
    <t>COMP. DE UTENCILIO DE COCINA</t>
  </si>
  <si>
    <t>CURSO DE PRODUCTORES DE TABACO</t>
  </si>
  <si>
    <t>COMP. DE HORCONES DE ACACIA</t>
  </si>
  <si>
    <t>REMOZAMIENTO DE PASILLO</t>
  </si>
  <si>
    <t>B1500010520</t>
  </si>
  <si>
    <t>B1500001308</t>
  </si>
  <si>
    <t>B1500000279</t>
  </si>
  <si>
    <t>B1500000011</t>
  </si>
  <si>
    <t>B1500000012</t>
  </si>
  <si>
    <t>B1500000043</t>
  </si>
  <si>
    <t>B1500000088</t>
  </si>
  <si>
    <t>B1500000025</t>
  </si>
  <si>
    <t>B1500000520</t>
  </si>
  <si>
    <t>B1500001637</t>
  </si>
  <si>
    <t>B1500000541</t>
  </si>
  <si>
    <t>B1500000540</t>
  </si>
  <si>
    <t>B1500000145</t>
  </si>
  <si>
    <t>B1500000146</t>
  </si>
  <si>
    <t>B1500000152</t>
  </si>
  <si>
    <t>B1500000014</t>
  </si>
  <si>
    <t>17/10/2023</t>
  </si>
  <si>
    <t>18/10/2023</t>
  </si>
  <si>
    <t>20/10/2023</t>
  </si>
  <si>
    <t>16/10/2023</t>
  </si>
  <si>
    <t>06/10/2023</t>
  </si>
  <si>
    <t>12/10/2023</t>
  </si>
  <si>
    <t>19/10/2023</t>
  </si>
  <si>
    <t>25/10/2023</t>
  </si>
  <si>
    <t>19/08/2022</t>
  </si>
  <si>
    <t>CACERE &amp; EQUIPO</t>
  </si>
  <si>
    <t>DOMINGO BATISTA</t>
  </si>
  <si>
    <t>SYDUAL, SRL.</t>
  </si>
  <si>
    <t xml:space="preserve">SIVINOX, SRL. </t>
  </si>
  <si>
    <t>COMP. DE PIEZAS PARA DIFERENTES TRACTORES</t>
  </si>
  <si>
    <t>ADQUISICION DE AGROQUIMICOS</t>
  </si>
  <si>
    <t>COMP. DE LAMPARA</t>
  </si>
  <si>
    <t>COMP. DE ROLLO REFLEXTIVO</t>
  </si>
  <si>
    <t>ALQUILER DE STAND</t>
  </si>
  <si>
    <t>REPARACION DE BOMBAS Y TRACTORES</t>
  </si>
  <si>
    <t>MANTENIMIENTO A CAMIONETA CHEBVROLET</t>
  </si>
  <si>
    <t>COMP. DE CARTULINA</t>
  </si>
  <si>
    <t>B1500026185</t>
  </si>
  <si>
    <t>E450000000012</t>
  </si>
  <si>
    <t>B1500000178</t>
  </si>
  <si>
    <t>B1500000142</t>
  </si>
  <si>
    <t>B1500000087</t>
  </si>
  <si>
    <t>02/10/2023</t>
  </si>
  <si>
    <t>03/10/2023</t>
  </si>
  <si>
    <t>09/10/2023</t>
  </si>
  <si>
    <t>23/10/2023</t>
  </si>
  <si>
    <t>27/10/2023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</si>
</sst>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dd/mm/yyyy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FF"/>
        <bgColor rgb="FFFFFFFF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3" fillId="0" borderId="0" xfId="0" applyFont="1"/>
    <xf numFmtId="0" fontId="2" fillId="0" borderId="0" xfId="0" applyFont="1" applyAlignment="1">
      <alignment horizontal="center" vertical="top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/>
    </xf>
    <xf numFmtId="4" fontId="5" fillId="3" borderId="4" xfId="0" applyNumberFormat="1" applyFont="1" applyFill="1" applyBorder="1" applyAlignment="1">
      <alignment horizontal="right"/>
    </xf>
    <xf numFmtId="0" fontId="0" fillId="0" borderId="5" xfId="0" applyBorder="1" applyAlignment="1">
      <alignment horizontal="center" wrapText="1"/>
    </xf>
    <xf numFmtId="0" fontId="5" fillId="3" borderId="4" xfId="0" applyFont="1" applyFill="1" applyBorder="1" applyAlignment="1">
      <alignment horizontal="center"/>
    </xf>
    <xf numFmtId="49" fontId="5" fillId="0" borderId="4" xfId="0" applyNumberFormat="1" applyFont="1" applyBorder="1" applyAlignment="1">
      <alignment horizontal="center" wrapText="1"/>
    </xf>
    <xf numFmtId="0" fontId="6" fillId="0" borderId="6" xfId="0" applyFont="1" applyBorder="1" applyAlignment="1">
      <alignment horizontal="center"/>
    </xf>
    <xf numFmtId="0" fontId="5" fillId="3" borderId="6" xfId="0" applyFont="1" applyFill="1" applyBorder="1" applyAlignment="1">
      <alignment horizontal="center"/>
    </xf>
    <xf numFmtId="4" fontId="5" fillId="3" borderId="6" xfId="0" applyNumberFormat="1" applyFont="1" applyFill="1" applyBorder="1" applyAlignment="1">
      <alignment horizontal="right"/>
    </xf>
    <xf numFmtId="4" fontId="0" fillId="0" borderId="6" xfId="0" applyNumberFormat="1" applyBorder="1"/>
    <xf numFmtId="4" fontId="5" fillId="3" borderId="7" xfId="0" applyNumberFormat="1" applyFont="1" applyFill="1" applyBorder="1" applyAlignment="1">
      <alignment horizontal="right"/>
    </xf>
    <xf numFmtId="0" fontId="0" fillId="0" borderId="6" xfId="0" applyBorder="1" applyAlignment="1">
      <alignment horizontal="center" wrapText="1"/>
    </xf>
    <xf numFmtId="4" fontId="5" fillId="3" borderId="8" xfId="0" applyNumberFormat="1" applyFont="1" applyFill="1" applyBorder="1" applyAlignment="1">
      <alignment horizontal="right"/>
    </xf>
    <xf numFmtId="0" fontId="0" fillId="0" borderId="9" xfId="0" applyBorder="1"/>
    <xf numFmtId="4" fontId="1" fillId="0" borderId="9" xfId="0" applyNumberFormat="1" applyFont="1" applyBorder="1"/>
    <xf numFmtId="43" fontId="1" fillId="0" borderId="9" xfId="0" applyNumberFormat="1" applyFont="1" applyBorder="1"/>
    <xf numFmtId="4" fontId="5" fillId="3" borderId="4" xfId="0" applyNumberFormat="1" applyFont="1" applyFill="1" applyBorder="1" applyAlignment="1">
      <alignment horizontal="center"/>
    </xf>
    <xf numFmtId="0" fontId="0" fillId="0" borderId="10" xfId="0" applyBorder="1" applyAlignment="1">
      <alignment horizontal="center" wrapText="1"/>
    </xf>
    <xf numFmtId="164" fontId="5" fillId="0" borderId="4" xfId="0" applyNumberFormat="1" applyFont="1" applyBorder="1" applyAlignment="1">
      <alignment horizontal="left" wrapText="1"/>
    </xf>
    <xf numFmtId="164" fontId="5" fillId="0" borderId="4" xfId="0" quotePrefix="1" applyNumberFormat="1" applyFont="1" applyBorder="1" applyAlignment="1">
      <alignment horizontal="left" wrapText="1"/>
    </xf>
    <xf numFmtId="164" fontId="5" fillId="0" borderId="4" xfId="0" quotePrefix="1" applyNumberFormat="1" applyFont="1" applyBorder="1" applyAlignment="1">
      <alignment horizontal="left"/>
    </xf>
    <xf numFmtId="164" fontId="5" fillId="0" borderId="4" xfId="0" applyNumberFormat="1" applyFont="1" applyBorder="1" applyAlignment="1">
      <alignment horizontal="left"/>
    </xf>
    <xf numFmtId="49" fontId="5" fillId="0" borderId="4" xfId="0" applyNumberFormat="1" applyFont="1" applyBorder="1" applyAlignment="1">
      <alignment horizontal="left" wrapText="1"/>
    </xf>
    <xf numFmtId="164" fontId="5" fillId="0" borderId="6" xfId="0" quotePrefix="1" applyNumberFormat="1" applyFont="1" applyBorder="1" applyAlignment="1">
      <alignment horizontal="left"/>
    </xf>
    <xf numFmtId="0" fontId="5" fillId="3" borderId="11" xfId="0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14" fontId="5" fillId="0" borderId="6" xfId="0" quotePrefix="1" applyNumberFormat="1" applyFont="1" applyBorder="1" applyAlignment="1">
      <alignment horizontal="left"/>
    </xf>
    <xf numFmtId="4" fontId="5" fillId="3" borderId="11" xfId="0" applyNumberFormat="1" applyFont="1" applyFill="1" applyBorder="1" applyAlignment="1">
      <alignment horizontal="right"/>
    </xf>
    <xf numFmtId="0" fontId="5" fillId="0" borderId="6" xfId="0" applyFont="1" applyBorder="1" applyAlignment="1">
      <alignment horizontal="center"/>
    </xf>
    <xf numFmtId="14" fontId="0" fillId="0" borderId="6" xfId="0" quotePrefix="1" applyNumberFormat="1" applyBorder="1" applyAlignment="1">
      <alignment horizontal="right"/>
    </xf>
    <xf numFmtId="0" fontId="0" fillId="0" borderId="6" xfId="0" quotePrefix="1" applyBorder="1" applyAlignment="1">
      <alignment horizontal="right"/>
    </xf>
    <xf numFmtId="164" fontId="5" fillId="0" borderId="11" xfId="0" quotePrefix="1" applyNumberFormat="1" applyFont="1" applyBorder="1" applyAlignment="1">
      <alignment horizontal="left"/>
    </xf>
    <xf numFmtId="14" fontId="0" fillId="0" borderId="6" xfId="0" quotePrefix="1" applyNumberFormat="1" applyBorder="1" applyAlignment="1">
      <alignment horizontal="center"/>
    </xf>
    <xf numFmtId="4" fontId="0" fillId="0" borderId="0" xfId="0" applyNumberFormat="1"/>
    <xf numFmtId="0" fontId="2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7" fillId="0" borderId="12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7" fillId="0" borderId="1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28577</xdr:colOff>
      <xdr:row>0</xdr:row>
      <xdr:rowOff>0</xdr:rowOff>
    </xdr:from>
    <xdr:to>
      <xdr:col>0</xdr:col>
      <xdr:colOff>2019300</xdr:colOff>
      <xdr:row>4</xdr:row>
      <xdr:rowOff>114300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6D5AA71-6F46-4B1C-9754-63DBD860E1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7" y="0"/>
          <a:ext cx="1990723" cy="990600"/>
        </a:xfrm>
        <a:prstGeom prst="rect">
          <a:avLst/>
        </a:prstGeom>
      </xdr:spPr>
    </xdr:pic>
    <xdr:clientData/>
  </xdr:twoCellAnchor>
  <xdr:twoCellAnchor editAs="oneCell">
    <xdr:from>
      <xdr:col>6</xdr:col>
      <xdr:colOff>142875</xdr:colOff>
      <xdr:row>0</xdr:row>
      <xdr:rowOff>104774</xdr:rowOff>
    </xdr:from>
    <xdr:to>
      <xdr:col>8</xdr:col>
      <xdr:colOff>695325</xdr:colOff>
      <xdr:row>4</xdr:row>
      <xdr:rowOff>133349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9218244-8EE0-45FC-9784-5FA4341988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172575" y="485774"/>
          <a:ext cx="2362200" cy="9048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EC0180-B4C3-409C-99E4-C8A34AB25613}">
  <dimension ref="A1:I61"/>
  <sheetViews>
    <sheetView tabSelected="1" workbookViewId="0">
      <selection activeCell="D60" sqref="D60"/>
    </sheetView>
  </sheetViews>
  <sheetFormatPr baseColWidth="10" defaultRowHeight="15" x14ac:dyDescent="0.25"/>
  <cols>
    <col min="1" max="1" width="33.5703125" customWidth="1"/>
    <col min="2" max="2" width="41.85546875" customWidth="1"/>
    <col min="3" max="3" width="21.42578125" customWidth="1"/>
    <col min="4" max="4" width="11" customWidth="1"/>
    <col min="5" max="5" width="16.140625" customWidth="1"/>
    <col min="7" max="7" width="13.42578125" customWidth="1"/>
    <col min="8" max="8" width="13.7109375" customWidth="1"/>
    <col min="9" max="9" width="12.28515625" customWidth="1"/>
  </cols>
  <sheetData>
    <row r="1" spans="1:9" ht="18.75" x14ac:dyDescent="0.3">
      <c r="C1" s="40"/>
      <c r="D1" s="40"/>
      <c r="E1" s="40"/>
    </row>
    <row r="2" spans="1:9" ht="18.75" x14ac:dyDescent="0.3">
      <c r="B2" s="1"/>
      <c r="C2" s="2" t="s">
        <v>0</v>
      </c>
      <c r="D2" s="2"/>
      <c r="E2" s="2"/>
      <c r="F2" s="2"/>
    </row>
    <row r="3" spans="1:9" ht="15.75" x14ac:dyDescent="0.25">
      <c r="A3" s="41" t="s">
        <v>107</v>
      </c>
      <c r="B3" s="41"/>
      <c r="C3" s="41"/>
      <c r="D3" s="41"/>
      <c r="E3" s="41"/>
      <c r="F3" s="41"/>
      <c r="G3" s="41"/>
      <c r="H3" s="41"/>
      <c r="I3" s="41"/>
    </row>
    <row r="4" spans="1:9" ht="15.75" x14ac:dyDescent="0.25">
      <c r="A4" s="41" t="s">
        <v>1</v>
      </c>
      <c r="B4" s="41"/>
      <c r="C4" s="41"/>
      <c r="D4" s="41"/>
      <c r="E4" s="41"/>
      <c r="F4" s="41"/>
      <c r="G4" s="41"/>
      <c r="H4" s="41"/>
      <c r="I4" s="41"/>
    </row>
    <row r="5" spans="1:9" ht="15.75" thickBot="1" x14ac:dyDescent="0.3"/>
    <row r="6" spans="1:9" ht="90.75" thickBot="1" x14ac:dyDescent="0.3">
      <c r="A6" s="3" t="s">
        <v>2</v>
      </c>
      <c r="B6" s="4" t="s">
        <v>3</v>
      </c>
      <c r="C6" s="4" t="s">
        <v>4</v>
      </c>
      <c r="D6" s="5" t="s">
        <v>5</v>
      </c>
      <c r="E6" s="5" t="s">
        <v>6</v>
      </c>
      <c r="F6" s="5" t="s">
        <v>7</v>
      </c>
      <c r="G6" s="5" t="s">
        <v>8</v>
      </c>
      <c r="H6" s="5" t="s">
        <v>9</v>
      </c>
      <c r="I6" s="6" t="s">
        <v>10</v>
      </c>
    </row>
    <row r="7" spans="1:9" x14ac:dyDescent="0.25">
      <c r="A7" s="7" t="s">
        <v>18</v>
      </c>
      <c r="B7" s="7" t="s">
        <v>29</v>
      </c>
      <c r="C7" s="7" t="s">
        <v>40</v>
      </c>
      <c r="D7" s="24">
        <v>42747</v>
      </c>
      <c r="E7" s="8">
        <v>15646.8</v>
      </c>
      <c r="F7" s="22" t="s">
        <v>11</v>
      </c>
      <c r="G7" s="8"/>
      <c r="H7" s="8">
        <v>15646.8</v>
      </c>
      <c r="I7" s="9" t="s">
        <v>12</v>
      </c>
    </row>
    <row r="8" spans="1:9" x14ac:dyDescent="0.25">
      <c r="A8" s="7" t="s">
        <v>67</v>
      </c>
      <c r="B8" s="7" t="s">
        <v>66</v>
      </c>
      <c r="C8" s="7" t="s">
        <v>124</v>
      </c>
      <c r="D8" s="25">
        <v>45270</v>
      </c>
      <c r="E8" s="8">
        <v>37500</v>
      </c>
      <c r="F8" s="22" t="s">
        <v>11</v>
      </c>
      <c r="G8" s="8"/>
      <c r="H8" s="8">
        <v>37500</v>
      </c>
      <c r="I8" s="9" t="s">
        <v>58</v>
      </c>
    </row>
    <row r="9" spans="1:9" x14ac:dyDescent="0.25">
      <c r="A9" s="7" t="s">
        <v>81</v>
      </c>
      <c r="B9" s="7" t="s">
        <v>88</v>
      </c>
      <c r="C9" s="7" t="s">
        <v>93</v>
      </c>
      <c r="D9" s="25" t="s">
        <v>104</v>
      </c>
      <c r="E9" s="8">
        <v>293112</v>
      </c>
      <c r="F9" s="22" t="s">
        <v>11</v>
      </c>
      <c r="G9" s="8"/>
      <c r="H9" s="8">
        <v>293112</v>
      </c>
      <c r="I9" s="9" t="s">
        <v>12</v>
      </c>
    </row>
    <row r="10" spans="1:9" x14ac:dyDescent="0.25">
      <c r="A10" s="7" t="s">
        <v>62</v>
      </c>
      <c r="B10" s="7" t="s">
        <v>113</v>
      </c>
      <c r="C10" s="7" t="s">
        <v>125</v>
      </c>
      <c r="D10" s="25" t="s">
        <v>140</v>
      </c>
      <c r="E10" s="8">
        <v>11800</v>
      </c>
      <c r="F10" s="22" t="s">
        <v>11</v>
      </c>
      <c r="G10" s="8"/>
      <c r="H10" s="8">
        <v>11800</v>
      </c>
      <c r="I10" s="9" t="s">
        <v>58</v>
      </c>
    </row>
    <row r="11" spans="1:9" x14ac:dyDescent="0.25">
      <c r="A11" s="10" t="s">
        <v>19</v>
      </c>
      <c r="B11" s="10" t="s">
        <v>30</v>
      </c>
      <c r="C11" s="10" t="s">
        <v>41</v>
      </c>
      <c r="D11" s="26" t="s">
        <v>148</v>
      </c>
      <c r="E11" s="8">
        <v>8260</v>
      </c>
      <c r="F11" s="22" t="s">
        <v>11</v>
      </c>
      <c r="G11" s="8"/>
      <c r="H11" s="8">
        <v>8260</v>
      </c>
      <c r="I11" s="9" t="s">
        <v>12</v>
      </c>
    </row>
    <row r="12" spans="1:9" ht="15.75" customHeight="1" x14ac:dyDescent="0.25">
      <c r="A12" s="10" t="s">
        <v>83</v>
      </c>
      <c r="B12" s="10" t="s">
        <v>114</v>
      </c>
      <c r="C12" s="10" t="s">
        <v>126</v>
      </c>
      <c r="D12" s="26" t="s">
        <v>141</v>
      </c>
      <c r="E12" s="8">
        <v>143410</v>
      </c>
      <c r="F12" s="22" t="s">
        <v>11</v>
      </c>
      <c r="G12" s="8"/>
      <c r="H12" s="8">
        <v>143410</v>
      </c>
      <c r="I12" s="9" t="s">
        <v>58</v>
      </c>
    </row>
    <row r="13" spans="1:9" x14ac:dyDescent="0.25">
      <c r="A13" s="10" t="s">
        <v>108</v>
      </c>
      <c r="B13" s="10" t="s">
        <v>115</v>
      </c>
      <c r="C13" s="10" t="s">
        <v>127</v>
      </c>
      <c r="D13" s="26">
        <v>45179</v>
      </c>
      <c r="E13" s="8">
        <v>1052640</v>
      </c>
      <c r="F13" s="22" t="s">
        <v>11</v>
      </c>
      <c r="G13" s="8"/>
      <c r="H13" s="8">
        <v>1052640</v>
      </c>
      <c r="I13" s="9" t="s">
        <v>58</v>
      </c>
    </row>
    <row r="14" spans="1:9" x14ac:dyDescent="0.25">
      <c r="A14" s="10" t="s">
        <v>108</v>
      </c>
      <c r="B14" s="10" t="s">
        <v>115</v>
      </c>
      <c r="C14" s="10" t="s">
        <v>128</v>
      </c>
      <c r="D14" s="26" t="s">
        <v>142</v>
      </c>
      <c r="E14" s="8">
        <v>1487760</v>
      </c>
      <c r="F14" s="22" t="s">
        <v>11</v>
      </c>
      <c r="G14" s="8"/>
      <c r="H14" s="8">
        <v>1487760</v>
      </c>
      <c r="I14" s="9" t="s">
        <v>58</v>
      </c>
    </row>
    <row r="15" spans="1:9" x14ac:dyDescent="0.25">
      <c r="A15" s="10" t="s">
        <v>20</v>
      </c>
      <c r="B15" s="10" t="s">
        <v>31</v>
      </c>
      <c r="C15" s="10" t="s">
        <v>42</v>
      </c>
      <c r="D15" s="27">
        <v>44054</v>
      </c>
      <c r="E15" s="8">
        <v>114036.5</v>
      </c>
      <c r="F15" s="22" t="s">
        <v>11</v>
      </c>
      <c r="G15" s="8"/>
      <c r="H15" s="8">
        <v>114036.5</v>
      </c>
      <c r="I15" s="9" t="s">
        <v>12</v>
      </c>
    </row>
    <row r="16" spans="1:9" x14ac:dyDescent="0.25">
      <c r="A16" s="10" t="s">
        <v>20</v>
      </c>
      <c r="B16" s="10" t="s">
        <v>32</v>
      </c>
      <c r="C16" s="10" t="s">
        <v>43</v>
      </c>
      <c r="D16" s="27">
        <v>44298</v>
      </c>
      <c r="E16" s="8">
        <v>580465.18999999994</v>
      </c>
      <c r="F16" s="22" t="s">
        <v>11</v>
      </c>
      <c r="G16" s="8"/>
      <c r="H16" s="8">
        <v>580465.18999999994</v>
      </c>
      <c r="I16" s="9" t="s">
        <v>12</v>
      </c>
    </row>
    <row r="17" spans="1:9" x14ac:dyDescent="0.25">
      <c r="A17" s="11" t="s">
        <v>21</v>
      </c>
      <c r="B17" s="7" t="s">
        <v>33</v>
      </c>
      <c r="C17" s="11" t="s">
        <v>44</v>
      </c>
      <c r="D17" s="28" t="s">
        <v>55</v>
      </c>
      <c r="E17" s="8">
        <v>8000</v>
      </c>
      <c r="F17" s="22" t="s">
        <v>11</v>
      </c>
      <c r="G17" s="8"/>
      <c r="H17" s="8">
        <v>8000</v>
      </c>
      <c r="I17" s="9" t="s">
        <v>12</v>
      </c>
    </row>
    <row r="18" spans="1:9" x14ac:dyDescent="0.25">
      <c r="A18" s="7" t="s">
        <v>22</v>
      </c>
      <c r="B18" s="10" t="s">
        <v>34</v>
      </c>
      <c r="C18" s="7" t="s">
        <v>45</v>
      </c>
      <c r="D18" s="28" t="s">
        <v>56</v>
      </c>
      <c r="E18" s="8">
        <v>6233.95</v>
      </c>
      <c r="F18" s="22" t="s">
        <v>11</v>
      </c>
      <c r="G18" s="8"/>
      <c r="H18" s="8">
        <v>6233.95</v>
      </c>
      <c r="I18" s="9" t="s">
        <v>12</v>
      </c>
    </row>
    <row r="19" spans="1:9" ht="16.5" customHeight="1" x14ac:dyDescent="0.25">
      <c r="A19" s="7" t="s">
        <v>22</v>
      </c>
      <c r="B19" s="7" t="s">
        <v>34</v>
      </c>
      <c r="C19" s="7" t="s">
        <v>46</v>
      </c>
      <c r="D19" s="27">
        <v>42690</v>
      </c>
      <c r="E19" s="8">
        <v>3484.26</v>
      </c>
      <c r="F19" s="22" t="s">
        <v>11</v>
      </c>
      <c r="G19" s="8"/>
      <c r="H19" s="8">
        <v>3484.26</v>
      </c>
      <c r="I19" s="9" t="s">
        <v>12</v>
      </c>
    </row>
    <row r="20" spans="1:9" ht="15.75" customHeight="1" x14ac:dyDescent="0.25">
      <c r="A20" s="7" t="s">
        <v>22</v>
      </c>
      <c r="B20" s="10" t="s">
        <v>35</v>
      </c>
      <c r="C20" s="7" t="s">
        <v>47</v>
      </c>
      <c r="D20" s="27">
        <v>42690</v>
      </c>
      <c r="E20" s="8">
        <v>5472</v>
      </c>
      <c r="F20" s="22" t="s">
        <v>11</v>
      </c>
      <c r="G20" s="8"/>
      <c r="H20" s="8">
        <v>5472</v>
      </c>
      <c r="I20" s="9" t="s">
        <v>12</v>
      </c>
    </row>
    <row r="21" spans="1:9" ht="17.25" customHeight="1" x14ac:dyDescent="0.25">
      <c r="A21" s="7" t="s">
        <v>23</v>
      </c>
      <c r="B21" s="7" t="s">
        <v>36</v>
      </c>
      <c r="C21" s="7" t="s">
        <v>48</v>
      </c>
      <c r="D21" s="27">
        <v>42697</v>
      </c>
      <c r="E21" s="8">
        <v>11974</v>
      </c>
      <c r="F21" s="22" t="s">
        <v>11</v>
      </c>
      <c r="G21" s="8"/>
      <c r="H21" s="8">
        <v>11974</v>
      </c>
      <c r="I21" s="9" t="s">
        <v>12</v>
      </c>
    </row>
    <row r="22" spans="1:9" ht="16.5" customHeight="1" x14ac:dyDescent="0.25">
      <c r="A22" s="7" t="s">
        <v>24</v>
      </c>
      <c r="B22" s="7" t="s">
        <v>37</v>
      </c>
      <c r="C22" s="7" t="s">
        <v>49</v>
      </c>
      <c r="D22" s="27">
        <v>42702</v>
      </c>
      <c r="E22" s="8">
        <v>7080</v>
      </c>
      <c r="F22" s="22" t="s">
        <v>11</v>
      </c>
      <c r="G22" s="8"/>
      <c r="H22" s="8">
        <v>7080</v>
      </c>
      <c r="I22" s="9" t="s">
        <v>12</v>
      </c>
    </row>
    <row r="23" spans="1:9" x14ac:dyDescent="0.25">
      <c r="A23" s="7" t="s">
        <v>24</v>
      </c>
      <c r="B23" s="7" t="s">
        <v>37</v>
      </c>
      <c r="C23" s="7" t="s">
        <v>50</v>
      </c>
      <c r="D23" s="27">
        <v>42711</v>
      </c>
      <c r="E23" s="8">
        <v>5900</v>
      </c>
      <c r="F23" s="22" t="s">
        <v>11</v>
      </c>
      <c r="G23" s="8"/>
      <c r="H23" s="8">
        <v>5900</v>
      </c>
      <c r="I23" s="9" t="s">
        <v>12</v>
      </c>
    </row>
    <row r="24" spans="1:9" x14ac:dyDescent="0.25">
      <c r="A24" s="10" t="s">
        <v>24</v>
      </c>
      <c r="B24" s="10" t="s">
        <v>37</v>
      </c>
      <c r="C24" s="10" t="s">
        <v>51</v>
      </c>
      <c r="D24" s="27">
        <v>42711</v>
      </c>
      <c r="E24" s="8">
        <v>4720</v>
      </c>
      <c r="F24" s="22" t="s">
        <v>11</v>
      </c>
      <c r="G24" s="8"/>
      <c r="H24" s="8">
        <v>4720</v>
      </c>
      <c r="I24" s="9" t="s">
        <v>12</v>
      </c>
    </row>
    <row r="25" spans="1:9" x14ac:dyDescent="0.25">
      <c r="A25" s="10" t="s">
        <v>71</v>
      </c>
      <c r="B25" s="10" t="s">
        <v>73</v>
      </c>
      <c r="C25" s="10" t="s">
        <v>75</v>
      </c>
      <c r="D25" s="26" t="s">
        <v>76</v>
      </c>
      <c r="E25" s="8">
        <v>201814.22</v>
      </c>
      <c r="F25" s="22" t="s">
        <v>11</v>
      </c>
      <c r="G25" s="8"/>
      <c r="H25" s="8">
        <v>201814.22</v>
      </c>
      <c r="I25" s="9" t="s">
        <v>12</v>
      </c>
    </row>
    <row r="26" spans="1:9" x14ac:dyDescent="0.25">
      <c r="A26" s="30" t="s">
        <v>71</v>
      </c>
      <c r="B26" s="30" t="s">
        <v>73</v>
      </c>
      <c r="C26" s="30" t="s">
        <v>98</v>
      </c>
      <c r="D26" s="37" t="s">
        <v>105</v>
      </c>
      <c r="E26" s="33">
        <v>102966.8</v>
      </c>
      <c r="F26" s="22" t="s">
        <v>11</v>
      </c>
      <c r="G26" s="33"/>
      <c r="H26" s="33">
        <v>102966.8</v>
      </c>
      <c r="I26" s="9" t="s">
        <v>12</v>
      </c>
    </row>
    <row r="27" spans="1:9" x14ac:dyDescent="0.25">
      <c r="A27" s="30" t="s">
        <v>71</v>
      </c>
      <c r="B27" s="30" t="s">
        <v>73</v>
      </c>
      <c r="C27" s="13" t="s">
        <v>129</v>
      </c>
      <c r="D27" s="29" t="s">
        <v>143</v>
      </c>
      <c r="E27" s="14">
        <v>205933.6</v>
      </c>
      <c r="F27" s="22" t="s">
        <v>11</v>
      </c>
      <c r="G27" s="14"/>
      <c r="H27" s="14">
        <v>205933.6</v>
      </c>
      <c r="I27" s="9" t="s">
        <v>58</v>
      </c>
    </row>
    <row r="28" spans="1:9" x14ac:dyDescent="0.25">
      <c r="A28" s="13" t="s">
        <v>63</v>
      </c>
      <c r="B28" s="13" t="s">
        <v>64</v>
      </c>
      <c r="C28" s="13" t="s">
        <v>61</v>
      </c>
      <c r="D28" s="29" t="s">
        <v>59</v>
      </c>
      <c r="E28" s="14">
        <v>99441.81</v>
      </c>
      <c r="F28" s="22" t="s">
        <v>11</v>
      </c>
      <c r="G28" s="14"/>
      <c r="H28" s="14">
        <v>99441.81</v>
      </c>
      <c r="I28" s="9" t="s">
        <v>12</v>
      </c>
    </row>
    <row r="29" spans="1:9" x14ac:dyDescent="0.25">
      <c r="A29" s="13" t="s">
        <v>109</v>
      </c>
      <c r="B29" s="13" t="s">
        <v>116</v>
      </c>
      <c r="C29" s="13" t="s">
        <v>130</v>
      </c>
      <c r="D29" s="29">
        <v>45270</v>
      </c>
      <c r="E29" s="14">
        <v>27848</v>
      </c>
      <c r="F29" s="22" t="s">
        <v>11</v>
      </c>
      <c r="G29" s="14"/>
      <c r="H29" s="14">
        <v>27848</v>
      </c>
      <c r="I29" s="9" t="s">
        <v>58</v>
      </c>
    </row>
    <row r="30" spans="1:9" x14ac:dyDescent="0.25">
      <c r="A30" s="12" t="s">
        <v>26</v>
      </c>
      <c r="B30" s="13" t="s">
        <v>38</v>
      </c>
      <c r="C30" s="13" t="s">
        <v>52</v>
      </c>
      <c r="D30" s="29" t="s">
        <v>57</v>
      </c>
      <c r="E30" s="14">
        <v>74340</v>
      </c>
      <c r="F30" s="22" t="s">
        <v>11</v>
      </c>
      <c r="G30" s="14"/>
      <c r="H30" s="14">
        <v>74340</v>
      </c>
      <c r="I30" s="9" t="s">
        <v>12</v>
      </c>
    </row>
    <row r="31" spans="1:9" x14ac:dyDescent="0.25">
      <c r="A31" s="12" t="s">
        <v>26</v>
      </c>
      <c r="B31" s="13" t="s">
        <v>39</v>
      </c>
      <c r="C31" s="13" t="s">
        <v>53</v>
      </c>
      <c r="D31" s="29" t="s">
        <v>57</v>
      </c>
      <c r="E31" s="14">
        <v>499140</v>
      </c>
      <c r="F31" s="22" t="s">
        <v>11</v>
      </c>
      <c r="G31" s="14"/>
      <c r="H31" s="14">
        <v>499140</v>
      </c>
      <c r="I31" s="9" t="s">
        <v>12</v>
      </c>
    </row>
    <row r="32" spans="1:9" x14ac:dyDescent="0.25">
      <c r="A32" s="12" t="s">
        <v>26</v>
      </c>
      <c r="B32" s="13" t="s">
        <v>117</v>
      </c>
      <c r="C32" s="13" t="s">
        <v>131</v>
      </c>
      <c r="D32" s="29">
        <v>45270</v>
      </c>
      <c r="E32" s="14">
        <v>94872</v>
      </c>
      <c r="F32" s="22" t="s">
        <v>11</v>
      </c>
      <c r="G32" s="14"/>
      <c r="H32" s="14">
        <v>94872</v>
      </c>
      <c r="I32" s="9" t="s">
        <v>58</v>
      </c>
    </row>
    <row r="33" spans="1:9" x14ac:dyDescent="0.25">
      <c r="A33" s="12" t="s">
        <v>27</v>
      </c>
      <c r="B33" s="31" t="s">
        <v>65</v>
      </c>
      <c r="C33" s="13" t="s">
        <v>54</v>
      </c>
      <c r="D33" s="29" t="s">
        <v>60</v>
      </c>
      <c r="E33" s="14">
        <v>329502.26</v>
      </c>
      <c r="F33" s="22" t="s">
        <v>11</v>
      </c>
      <c r="G33" s="14"/>
      <c r="H33" s="14">
        <v>329502.26</v>
      </c>
      <c r="I33" s="9" t="s">
        <v>12</v>
      </c>
    </row>
    <row r="34" spans="1:9" x14ac:dyDescent="0.25">
      <c r="A34" s="12" t="s">
        <v>28</v>
      </c>
      <c r="B34" s="31" t="s">
        <v>69</v>
      </c>
      <c r="C34" s="13" t="s">
        <v>132</v>
      </c>
      <c r="D34" s="29">
        <v>45270</v>
      </c>
      <c r="E34" s="14">
        <v>5010</v>
      </c>
      <c r="F34" s="22" t="s">
        <v>11</v>
      </c>
      <c r="G34" s="14"/>
      <c r="H34" s="14">
        <v>5010</v>
      </c>
      <c r="I34" s="9" t="s">
        <v>58</v>
      </c>
    </row>
    <row r="35" spans="1:9" x14ac:dyDescent="0.25">
      <c r="A35" s="12" t="s">
        <v>110</v>
      </c>
      <c r="B35" s="31" t="s">
        <v>118</v>
      </c>
      <c r="C35" s="13" t="s">
        <v>133</v>
      </c>
      <c r="D35" s="29" t="s">
        <v>144</v>
      </c>
      <c r="E35" s="14">
        <v>33984</v>
      </c>
      <c r="F35" s="22" t="s">
        <v>11</v>
      </c>
      <c r="G35" s="14"/>
      <c r="H35" s="14">
        <v>33984</v>
      </c>
      <c r="I35" s="9" t="s">
        <v>58</v>
      </c>
    </row>
    <row r="36" spans="1:9" x14ac:dyDescent="0.25">
      <c r="A36" s="12" t="s">
        <v>72</v>
      </c>
      <c r="B36" s="31" t="s">
        <v>119</v>
      </c>
      <c r="C36" s="13" t="s">
        <v>134</v>
      </c>
      <c r="D36" s="29" t="s">
        <v>145</v>
      </c>
      <c r="E36" s="14">
        <v>27305.200000000001</v>
      </c>
      <c r="F36" s="22" t="s">
        <v>11</v>
      </c>
      <c r="G36" s="14"/>
      <c r="H36" s="14">
        <v>27305.200000000001</v>
      </c>
      <c r="I36" s="9" t="s">
        <v>58</v>
      </c>
    </row>
    <row r="37" spans="1:9" x14ac:dyDescent="0.25">
      <c r="A37" s="12" t="s">
        <v>72</v>
      </c>
      <c r="B37" s="31" t="s">
        <v>120</v>
      </c>
      <c r="C37" s="13" t="s">
        <v>135</v>
      </c>
      <c r="D37" s="29" t="s">
        <v>145</v>
      </c>
      <c r="E37" s="14">
        <v>19558.5</v>
      </c>
      <c r="F37" s="22" t="s">
        <v>11</v>
      </c>
      <c r="G37" s="14"/>
      <c r="H37" s="14">
        <v>19558.5</v>
      </c>
      <c r="I37" s="9" t="s">
        <v>58</v>
      </c>
    </row>
    <row r="38" spans="1:9" x14ac:dyDescent="0.25">
      <c r="A38" s="12" t="s">
        <v>85</v>
      </c>
      <c r="B38" s="31" t="s">
        <v>121</v>
      </c>
      <c r="C38" s="13" t="s">
        <v>136</v>
      </c>
      <c r="D38" s="29" t="s">
        <v>146</v>
      </c>
      <c r="E38" s="14">
        <v>12390</v>
      </c>
      <c r="F38" s="22" t="s">
        <v>11</v>
      </c>
      <c r="G38" s="14"/>
      <c r="H38" s="14">
        <v>12390</v>
      </c>
      <c r="I38" s="9" t="s">
        <v>58</v>
      </c>
    </row>
    <row r="39" spans="1:9" x14ac:dyDescent="0.25">
      <c r="A39" s="31" t="s">
        <v>86</v>
      </c>
      <c r="B39" s="31" t="s">
        <v>121</v>
      </c>
      <c r="C39" s="31" t="s">
        <v>137</v>
      </c>
      <c r="D39" s="29" t="s">
        <v>146</v>
      </c>
      <c r="E39" s="14">
        <v>5310</v>
      </c>
      <c r="F39" s="22" t="s">
        <v>11</v>
      </c>
      <c r="G39" s="14"/>
      <c r="H39" s="14">
        <v>5310</v>
      </c>
      <c r="I39" s="9" t="s">
        <v>58</v>
      </c>
    </row>
    <row r="40" spans="1:9" x14ac:dyDescent="0.25">
      <c r="A40" s="31" t="s">
        <v>87</v>
      </c>
      <c r="B40" s="31" t="s">
        <v>90</v>
      </c>
      <c r="C40" s="31" t="s">
        <v>103</v>
      </c>
      <c r="D40" s="29" t="s">
        <v>106</v>
      </c>
      <c r="E40" s="14">
        <v>485912</v>
      </c>
      <c r="F40" s="22" t="s">
        <v>11</v>
      </c>
      <c r="G40" s="14"/>
      <c r="H40" s="14">
        <v>485912</v>
      </c>
      <c r="I40" s="9" t="s">
        <v>12</v>
      </c>
    </row>
    <row r="41" spans="1:9" x14ac:dyDescent="0.25">
      <c r="A41" s="31" t="s">
        <v>111</v>
      </c>
      <c r="B41" s="31" t="s">
        <v>122</v>
      </c>
      <c r="C41" s="31" t="s">
        <v>138</v>
      </c>
      <c r="D41" s="29" t="s">
        <v>146</v>
      </c>
      <c r="E41" s="14">
        <v>339582</v>
      </c>
      <c r="F41" s="22" t="s">
        <v>11</v>
      </c>
      <c r="G41" s="14"/>
      <c r="H41" s="14">
        <v>339582</v>
      </c>
      <c r="I41" s="9" t="s">
        <v>58</v>
      </c>
    </row>
    <row r="42" spans="1:9" x14ac:dyDescent="0.25">
      <c r="A42" s="31" t="s">
        <v>112</v>
      </c>
      <c r="B42" s="31" t="s">
        <v>123</v>
      </c>
      <c r="C42" s="31" t="s">
        <v>139</v>
      </c>
      <c r="D42" s="29" t="s">
        <v>147</v>
      </c>
      <c r="E42" s="14">
        <v>838160.37</v>
      </c>
      <c r="F42" s="22" t="s">
        <v>11</v>
      </c>
      <c r="G42" s="14"/>
      <c r="H42" s="14">
        <v>838160.37</v>
      </c>
      <c r="I42" s="17" t="s">
        <v>58</v>
      </c>
    </row>
    <row r="43" spans="1:9" x14ac:dyDescent="0.25">
      <c r="A43" s="13" t="s">
        <v>13</v>
      </c>
      <c r="B43" s="13" t="s">
        <v>14</v>
      </c>
      <c r="C43" s="13" t="s">
        <v>15</v>
      </c>
      <c r="D43" s="32" t="s">
        <v>16</v>
      </c>
      <c r="E43" s="14">
        <v>855000</v>
      </c>
      <c r="F43" s="22" t="s">
        <v>11</v>
      </c>
      <c r="G43" s="14"/>
      <c r="H43" s="14">
        <v>855000</v>
      </c>
      <c r="I43" s="17" t="s">
        <v>12</v>
      </c>
    </row>
    <row r="44" spans="1:9" x14ac:dyDescent="0.25">
      <c r="A44" s="31" t="s">
        <v>85</v>
      </c>
      <c r="B44" s="38" t="s">
        <v>79</v>
      </c>
      <c r="C44" s="31" t="s">
        <v>78</v>
      </c>
      <c r="D44" s="35" t="s">
        <v>166</v>
      </c>
      <c r="E44" s="15">
        <v>44250</v>
      </c>
      <c r="F44" s="22" t="s">
        <v>11</v>
      </c>
      <c r="G44" s="15">
        <v>44250</v>
      </c>
      <c r="H44" s="14"/>
      <c r="I44" s="17"/>
    </row>
    <row r="45" spans="1:9" x14ac:dyDescent="0.25">
      <c r="A45" s="31" t="s">
        <v>149</v>
      </c>
      <c r="B45" s="38" t="s">
        <v>153</v>
      </c>
      <c r="C45" s="31" t="s">
        <v>97</v>
      </c>
      <c r="D45" s="35" t="s">
        <v>167</v>
      </c>
      <c r="E45" s="39">
        <v>88919.23</v>
      </c>
      <c r="F45" s="22" t="s">
        <v>11</v>
      </c>
      <c r="G45" s="39">
        <v>88919.23</v>
      </c>
      <c r="H45" s="14"/>
      <c r="I45" s="17"/>
    </row>
    <row r="46" spans="1:9" x14ac:dyDescent="0.25">
      <c r="A46" s="31" t="s">
        <v>70</v>
      </c>
      <c r="B46" s="38" t="s">
        <v>154</v>
      </c>
      <c r="C46" s="31" t="s">
        <v>74</v>
      </c>
      <c r="D46" s="35" t="s">
        <v>166</v>
      </c>
      <c r="E46" s="15">
        <v>494290</v>
      </c>
      <c r="F46" s="22" t="s">
        <v>11</v>
      </c>
      <c r="G46" s="15">
        <v>494290</v>
      </c>
      <c r="H46" s="14"/>
      <c r="I46" s="9"/>
    </row>
    <row r="47" spans="1:9" x14ac:dyDescent="0.25">
      <c r="A47" s="31" t="s">
        <v>150</v>
      </c>
      <c r="B47" s="38" t="s">
        <v>89</v>
      </c>
      <c r="C47" s="31" t="s">
        <v>94</v>
      </c>
      <c r="D47" s="35" t="s">
        <v>167</v>
      </c>
      <c r="E47" s="15">
        <v>40200</v>
      </c>
      <c r="F47" s="22" t="s">
        <v>11</v>
      </c>
      <c r="G47" s="15">
        <v>40200</v>
      </c>
      <c r="H47" s="14"/>
      <c r="I47" s="9"/>
    </row>
    <row r="48" spans="1:9" x14ac:dyDescent="0.25">
      <c r="A48" s="31" t="s">
        <v>80</v>
      </c>
      <c r="B48" s="38" t="s">
        <v>155</v>
      </c>
      <c r="C48" s="31" t="s">
        <v>100</v>
      </c>
      <c r="D48" s="35" t="s">
        <v>168</v>
      </c>
      <c r="E48" s="15">
        <v>388246.67</v>
      </c>
      <c r="F48" s="22" t="s">
        <v>11</v>
      </c>
      <c r="G48" s="15">
        <v>388246.67</v>
      </c>
      <c r="H48" s="14"/>
      <c r="I48" s="9"/>
    </row>
    <row r="49" spans="1:9" x14ac:dyDescent="0.25">
      <c r="A49" s="31" t="s">
        <v>151</v>
      </c>
      <c r="B49" s="31" t="s">
        <v>66</v>
      </c>
      <c r="C49" s="31" t="s">
        <v>92</v>
      </c>
      <c r="D49" s="35">
        <v>45240</v>
      </c>
      <c r="E49" s="15">
        <v>22500</v>
      </c>
      <c r="F49" s="22" t="s">
        <v>11</v>
      </c>
      <c r="G49" s="15">
        <v>22500</v>
      </c>
      <c r="H49" s="14"/>
      <c r="I49" s="9"/>
    </row>
    <row r="50" spans="1:9" x14ac:dyDescent="0.25">
      <c r="A50" s="31" t="s">
        <v>152</v>
      </c>
      <c r="B50" s="38" t="s">
        <v>79</v>
      </c>
      <c r="C50" s="31" t="s">
        <v>101</v>
      </c>
      <c r="D50" s="35">
        <v>45240</v>
      </c>
      <c r="E50" s="15">
        <v>44604</v>
      </c>
      <c r="F50" s="22" t="s">
        <v>11</v>
      </c>
      <c r="G50" s="15">
        <v>44604</v>
      </c>
      <c r="H50" s="14"/>
      <c r="I50" s="9"/>
    </row>
    <row r="51" spans="1:9" x14ac:dyDescent="0.25">
      <c r="A51" s="31" t="s">
        <v>83</v>
      </c>
      <c r="B51" s="31" t="s">
        <v>156</v>
      </c>
      <c r="C51" s="31" t="s">
        <v>96</v>
      </c>
      <c r="D51" s="35" t="s">
        <v>140</v>
      </c>
      <c r="E51" s="15">
        <v>380234</v>
      </c>
      <c r="F51" s="22" t="s">
        <v>11</v>
      </c>
      <c r="G51" s="15">
        <v>380234</v>
      </c>
      <c r="H51" s="14"/>
      <c r="I51" s="9"/>
    </row>
    <row r="52" spans="1:9" x14ac:dyDescent="0.25">
      <c r="A52" s="31" t="s">
        <v>84</v>
      </c>
      <c r="B52" s="31" t="s">
        <v>157</v>
      </c>
      <c r="C52" s="31" t="s">
        <v>99</v>
      </c>
      <c r="D52" s="35">
        <v>45240</v>
      </c>
      <c r="E52" s="15">
        <v>283200</v>
      </c>
      <c r="F52" s="22" t="s">
        <v>11</v>
      </c>
      <c r="G52" s="15">
        <v>283200</v>
      </c>
      <c r="H52" s="14"/>
      <c r="I52" s="9"/>
    </row>
    <row r="53" spans="1:9" x14ac:dyDescent="0.25">
      <c r="A53" s="31" t="s">
        <v>152</v>
      </c>
      <c r="B53" s="31" t="s">
        <v>91</v>
      </c>
      <c r="C53" s="31" t="s">
        <v>102</v>
      </c>
      <c r="D53" s="35">
        <v>45270</v>
      </c>
      <c r="E53" s="15">
        <v>127263</v>
      </c>
      <c r="F53" s="22" t="s">
        <v>11</v>
      </c>
      <c r="G53" s="15">
        <v>127263</v>
      </c>
      <c r="H53" s="14"/>
      <c r="I53" s="9"/>
    </row>
    <row r="54" spans="1:9" x14ac:dyDescent="0.25">
      <c r="A54" s="31" t="s">
        <v>82</v>
      </c>
      <c r="B54" s="31" t="s">
        <v>158</v>
      </c>
      <c r="C54" s="34" t="s">
        <v>95</v>
      </c>
      <c r="D54" s="36" t="s">
        <v>142</v>
      </c>
      <c r="E54" s="15">
        <v>262862.7</v>
      </c>
      <c r="F54" s="22" t="s">
        <v>11</v>
      </c>
      <c r="G54" s="15">
        <v>262862.7</v>
      </c>
      <c r="H54" s="18"/>
      <c r="I54" s="9"/>
    </row>
    <row r="55" spans="1:9" x14ac:dyDescent="0.25">
      <c r="A55" s="31" t="s">
        <v>27</v>
      </c>
      <c r="B55" s="31" t="s">
        <v>159</v>
      </c>
      <c r="C55" s="34" t="s">
        <v>161</v>
      </c>
      <c r="D55" s="36" t="s">
        <v>142</v>
      </c>
      <c r="E55" s="15">
        <v>5588.59</v>
      </c>
      <c r="F55" s="22" t="s">
        <v>11</v>
      </c>
      <c r="G55" s="15">
        <v>5588.59</v>
      </c>
      <c r="H55" s="18"/>
      <c r="I55" s="9"/>
    </row>
    <row r="56" spans="1:9" x14ac:dyDescent="0.25">
      <c r="A56" s="31" t="s">
        <v>68</v>
      </c>
      <c r="B56" s="31" t="s">
        <v>77</v>
      </c>
      <c r="C56" s="34" t="s">
        <v>162</v>
      </c>
      <c r="D56" s="36" t="s">
        <v>142</v>
      </c>
      <c r="E56" s="15">
        <v>20207.5</v>
      </c>
      <c r="F56" s="22" t="s">
        <v>11</v>
      </c>
      <c r="G56" s="15">
        <v>20207.5</v>
      </c>
      <c r="H56" s="18"/>
      <c r="I56" s="9"/>
    </row>
    <row r="57" spans="1:9" x14ac:dyDescent="0.25">
      <c r="A57" s="31" t="s">
        <v>25</v>
      </c>
      <c r="B57" s="38" t="s">
        <v>89</v>
      </c>
      <c r="C57" s="31" t="s">
        <v>163</v>
      </c>
      <c r="D57" s="35" t="s">
        <v>169</v>
      </c>
      <c r="E57" s="15">
        <v>38200</v>
      </c>
      <c r="F57" s="22" t="s">
        <v>11</v>
      </c>
      <c r="G57" s="15">
        <v>38200</v>
      </c>
      <c r="H57" s="14"/>
      <c r="I57" s="9"/>
    </row>
    <row r="58" spans="1:9" x14ac:dyDescent="0.25">
      <c r="A58" s="31" t="s">
        <v>152</v>
      </c>
      <c r="B58" s="38" t="s">
        <v>79</v>
      </c>
      <c r="C58" s="31" t="s">
        <v>164</v>
      </c>
      <c r="D58" s="35" t="s">
        <v>142</v>
      </c>
      <c r="E58" s="15">
        <v>46728</v>
      </c>
      <c r="F58" s="22" t="s">
        <v>11</v>
      </c>
      <c r="G58" s="15">
        <v>46728</v>
      </c>
      <c r="H58" s="14"/>
      <c r="I58" s="9"/>
    </row>
    <row r="59" spans="1:9" x14ac:dyDescent="0.25">
      <c r="A59" s="31" t="s">
        <v>150</v>
      </c>
      <c r="B59" s="38" t="s">
        <v>89</v>
      </c>
      <c r="C59" s="31" t="s">
        <v>137</v>
      </c>
      <c r="D59" s="36" t="s">
        <v>147</v>
      </c>
      <c r="E59" s="15">
        <v>40200</v>
      </c>
      <c r="F59" s="22" t="s">
        <v>11</v>
      </c>
      <c r="G59" s="15">
        <v>40200</v>
      </c>
      <c r="H59" s="14"/>
      <c r="I59" s="9"/>
    </row>
    <row r="60" spans="1:9" ht="15.75" thickBot="1" x14ac:dyDescent="0.3">
      <c r="A60" s="31" t="s">
        <v>109</v>
      </c>
      <c r="B60" s="31" t="s">
        <v>160</v>
      </c>
      <c r="C60" s="31" t="s">
        <v>165</v>
      </c>
      <c r="D60" s="36" t="s">
        <v>170</v>
      </c>
      <c r="E60" s="15">
        <v>173637</v>
      </c>
      <c r="F60" s="22" t="s">
        <v>11</v>
      </c>
      <c r="G60" s="15">
        <v>173637</v>
      </c>
      <c r="H60" s="16"/>
      <c r="I60" s="23"/>
    </row>
    <row r="61" spans="1:9" ht="15.75" thickBot="1" x14ac:dyDescent="0.3">
      <c r="A61" s="42" t="s">
        <v>17</v>
      </c>
      <c r="B61" s="43"/>
      <c r="C61" s="43"/>
      <c r="D61" s="44"/>
      <c r="E61" s="20">
        <f>SUM(E7:E60)</f>
        <v>10556696.149999999</v>
      </c>
      <c r="F61" s="19"/>
      <c r="G61" s="21">
        <f>SUM(G25:G60)</f>
        <v>2501130.69</v>
      </c>
      <c r="H61" s="20">
        <f>SUM(H7:H60)</f>
        <v>8055565.459999999</v>
      </c>
      <c r="I61" s="19"/>
    </row>
  </sheetData>
  <mergeCells count="4">
    <mergeCell ref="C1:E1"/>
    <mergeCell ref="A3:I3"/>
    <mergeCell ref="A4:I4"/>
    <mergeCell ref="A61:D61"/>
  </mergeCells>
  <phoneticPr fontId="8" type="noConversion"/>
  <pageMargins left="0.51181102362204722" right="0" top="0.55118110236220474" bottom="0.15748031496062992" header="0.31496062992125984" footer="0.31496062992125984"/>
  <pageSetup paperSize="9" scale="80" orientation="landscape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Mercedes Taveras</dc:creator>
  <cp:lastModifiedBy>Oficina de Libre Acceso a la Información Pública OAI</cp:lastModifiedBy>
  <cp:lastPrinted>2023-11-17T16:03:10Z</cp:lastPrinted>
  <dcterms:created xsi:type="dcterms:W3CDTF">2023-04-03T17:07:16Z</dcterms:created>
  <dcterms:modified xsi:type="dcterms:W3CDTF">2023-11-17T17:39:39Z</dcterms:modified>
</cp:coreProperties>
</file>