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JULIO 2023\"/>
    </mc:Choice>
  </mc:AlternateContent>
  <xr:revisionPtr revIDLastSave="0" documentId="8_{C64368DC-4E5E-49BD-91A3-D4CA7A5790A6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G76" i="1"/>
  <c r="E76" i="1"/>
</calcChain>
</file>

<file path=xl/sharedStrings.xml><?xml version="1.0" encoding="utf-8"?>
<sst xmlns="http://schemas.openxmlformats.org/spreadsheetml/2006/main" count="373" uniqueCount="193">
  <si>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</si>
  <si>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</si>
  <si>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</si>
  <si>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</si>
  <si>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</si>
  <si>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</si>
  <si>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</si>
  <si>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</si>
  <si>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</si>
  <si>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</si>
  <si>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</si>
  <si>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</si>
  <si>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>TRASPLANTA, SRL.</t>
  </si>
  <si>
    <t>COMP. DE PLANTULAS DE TABACO</t>
  </si>
  <si>
    <t>B1500000017</t>
  </si>
  <si>
    <t>18/11/2022</t>
  </si>
  <si>
    <t>TOTALES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</si>
  <si>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</si>
  <si>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</si>
  <si>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</si>
  <si>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</si>
  <si>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</si>
  <si>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</si>
  <si>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</si>
  <si>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SOSA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</si>
  <si>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</si>
  <si>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</si>
  <si>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</si>
  <si>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</si>
  <si>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</si>
  <si>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</si>
  <si>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</si>
  <si>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</si>
  <si>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</si>
  <si>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</si>
  <si>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</si>
  <si>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</si>
  <si>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</si>
  <si>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</si>
  <si>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</si>
  <si>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</si>
  <si>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</si>
  <si>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</si>
  <si>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</si>
  <si>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</si>
  <si>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</si>
  <si>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</si>
  <si>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</si>
  <si>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</si>
  <si>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</si>
  <si>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</si>
  <si>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B1500000127</t>
  </si>
  <si>
    <t>B1500000134</t>
  </si>
  <si>
    <t>B1500000128</t>
  </si>
  <si>
    <t>B1500000004</t>
  </si>
  <si>
    <t>B1500000005</t>
  </si>
  <si>
    <t>B1500024567</t>
  </si>
  <si>
    <t>14/09/2018</t>
  </si>
  <si>
    <t>05/08/2016</t>
  </si>
  <si>
    <t>13/12/2022</t>
  </si>
  <si>
    <t>SERVICIO DE TRANSPORTE</t>
  </si>
  <si>
    <t>PENDIENTE</t>
  </si>
  <si>
    <t>14/04/2023</t>
  </si>
  <si>
    <t>19/04/2023</t>
  </si>
  <si>
    <t>17/04/2023</t>
  </si>
  <si>
    <t>B1500000172</t>
  </si>
  <si>
    <t>B1500000959</t>
  </si>
  <si>
    <t>B1500025346</t>
  </si>
  <si>
    <t>SOLUCIONES IMPRESAS</t>
  </si>
  <si>
    <t>IDEMESA, SRL.</t>
  </si>
  <si>
    <t>PRODUCTOS FARMACEUTICOS</t>
  </si>
  <si>
    <t>MANTENIMIENTO DE VEHICULOS</t>
  </si>
  <si>
    <t>COMP. DE BOTELLITAS DE AGUA</t>
  </si>
  <si>
    <t>SYDUAL</t>
  </si>
  <si>
    <t>TECNI CARIBE DOMNICANA</t>
  </si>
  <si>
    <t>SERVIPART LUPERON</t>
  </si>
  <si>
    <t>LA LUBRITEKA</t>
  </si>
  <si>
    <t>COMP. DE TUBO COMPRESOR</t>
  </si>
  <si>
    <t>COMP. DE UTENCILIO DE COCINA</t>
  </si>
  <si>
    <t>COMP. DE FILTRO DE GASOIL</t>
  </si>
  <si>
    <t>COMP. DE PIEZAS</t>
  </si>
  <si>
    <t>B1500000485</t>
  </si>
  <si>
    <t>B1500000173</t>
  </si>
  <si>
    <t>B1500000178</t>
  </si>
  <si>
    <t>B1500000247</t>
  </si>
  <si>
    <t>B1500000272</t>
  </si>
  <si>
    <t>23/05/2023</t>
  </si>
  <si>
    <t>NEWSOFT</t>
  </si>
  <si>
    <t>SIVINOX</t>
  </si>
  <si>
    <t>SOPORTE TECNICO</t>
  </si>
  <si>
    <t>COMP. DE BOTELLONES DE AGUA</t>
  </si>
  <si>
    <t>CACERES &amp; EQUIPOS</t>
  </si>
  <si>
    <t>RECOTRUSTRCCIONES BRACHE</t>
  </si>
  <si>
    <t>D' CLASICO SRL.</t>
  </si>
  <si>
    <t>COMP. DE PIEZAS PARA REPARAR TRACTOR</t>
  </si>
  <si>
    <t>COMP. DE CASQUILLO DE LA CHUMACERA</t>
  </si>
  <si>
    <t>REPARACION DE BOMBA</t>
  </si>
  <si>
    <t>SERVICIO PARA EL 61 ANIVERSARIO</t>
  </si>
  <si>
    <t>B1500009956</t>
  </si>
  <si>
    <t>E450000000003</t>
  </si>
  <si>
    <t>B1500000608</t>
  </si>
  <si>
    <t>B1500001061</t>
  </si>
  <si>
    <t>B1500000103</t>
  </si>
  <si>
    <t>B1500000107</t>
  </si>
  <si>
    <t>B1500041172</t>
  </si>
  <si>
    <t>B1500039867</t>
  </si>
  <si>
    <t>B1500039869</t>
  </si>
  <si>
    <t>B1500041175</t>
  </si>
  <si>
    <t>B1500041178</t>
  </si>
  <si>
    <t>B1500000150</t>
  </si>
  <si>
    <t>B1500000151</t>
  </si>
  <si>
    <t>B1500000023</t>
  </si>
  <si>
    <t>B1500000476</t>
  </si>
  <si>
    <t>B1500000123</t>
  </si>
  <si>
    <t>B1500000125</t>
  </si>
  <si>
    <t>B1500000175</t>
  </si>
  <si>
    <t>27/06/2023</t>
  </si>
  <si>
    <t>07/06/2023</t>
  </si>
  <si>
    <t>20/06/2023</t>
  </si>
  <si>
    <t>15/06/2023</t>
  </si>
  <si>
    <t>PAGOS REALIZADOS A PROVEEDORES  AL 31 DE JULIO 2023</t>
  </si>
  <si>
    <t>BIAGRO INTERNACIONAL</t>
  </si>
  <si>
    <t>CECOMSA</t>
  </si>
  <si>
    <t>IMPRESORA EDITORA TEOFILO</t>
  </si>
  <si>
    <t>AGROESA</t>
  </si>
  <si>
    <t>MOTOR IBERICO</t>
  </si>
  <si>
    <t>YORDI JOSE MORAN TAVERAS</t>
  </si>
  <si>
    <t>RAFITEX PATRON TEXTIL</t>
  </si>
  <si>
    <t>SUPLIMADE</t>
  </si>
  <si>
    <t>D ECOLOGICO</t>
  </si>
  <si>
    <t>COMP. DE AGROQUIMICO</t>
  </si>
  <si>
    <t>COMP. DE MOBILIARIO DE OFICINA</t>
  </si>
  <si>
    <t>COMP. DE ANILLOS Y SELLOS</t>
  </si>
  <si>
    <t>COMP. DE AGROQUIMICOS</t>
  </si>
  <si>
    <t>COMP. DE BOMBAS</t>
  </si>
  <si>
    <t>SERVICIO DE PROGRAMACION</t>
  </si>
  <si>
    <t>COMP. DE UNIFORMES</t>
  </si>
  <si>
    <t>B1500000324</t>
  </si>
  <si>
    <t>B1500017261</t>
  </si>
  <si>
    <t>B1500000016</t>
  </si>
  <si>
    <t>B1500000015</t>
  </si>
  <si>
    <t>B1500000122</t>
  </si>
  <si>
    <t>B1500000133</t>
  </si>
  <si>
    <t>B1500000041</t>
  </si>
  <si>
    <t>B1500000024</t>
  </si>
  <si>
    <t>B1500000449</t>
  </si>
  <si>
    <t>B150000003</t>
  </si>
  <si>
    <t>20/07/2023</t>
  </si>
  <si>
    <t>12/07/2023</t>
  </si>
  <si>
    <t>21/07/2023</t>
  </si>
  <si>
    <t>14/07/2023</t>
  </si>
  <si>
    <t>04/07/2023</t>
  </si>
  <si>
    <t>05/07/2023</t>
  </si>
  <si>
    <t>07/07/2023</t>
  </si>
  <si>
    <t>DOMINICAN EQUIPMEN</t>
  </si>
  <si>
    <t>DISTRIBUIDORES INTERNACIONALES</t>
  </si>
  <si>
    <t>SEGUROS RESERVAS</t>
  </si>
  <si>
    <t>DISTRIBUIDORA P &amp; M</t>
  </si>
  <si>
    <t>DI-PART PARTES Y MECANICA</t>
  </si>
  <si>
    <t>DOMINGO BATISTA</t>
  </si>
  <si>
    <t>PREIMEN DISTRIBUIDORA</t>
  </si>
  <si>
    <t>RAN RAIBY</t>
  </si>
  <si>
    <t>SOPORTE DE APLICACIONES</t>
  </si>
  <si>
    <t>COMP. DE PIEZAS PARA TRACTOR</t>
  </si>
  <si>
    <t>COMP. DE ACEITE Y GRASA</t>
  </si>
  <si>
    <t xml:space="preserve">ADQUISICION DE POLIZA DE SEGUROS </t>
  </si>
  <si>
    <t>ALQUILER DE FOTOCOPIADORA</t>
  </si>
  <si>
    <t xml:space="preserve">LEGALIZACION DE DOCUMENTOS </t>
  </si>
  <si>
    <t>COMP. DE PAPEL TUALLA</t>
  </si>
  <si>
    <t>REPARACION DE BOMBAS</t>
  </si>
  <si>
    <t>COMPRA DE MOBILIARIO</t>
  </si>
  <si>
    <t>COMP. DE FILTRO DE AIRE Y ACEITE</t>
  </si>
  <si>
    <t>ADQUISICION DE ALMUERZO Y REFRIGERIO</t>
  </si>
  <si>
    <t>ADQUISICION DE PICADERA Y REFRIGERIO</t>
  </si>
  <si>
    <t>ADQUISICION DE ALMUERZO PARA EL DIRECTOR</t>
  </si>
  <si>
    <t>B1500000082</t>
  </si>
  <si>
    <t>B1500001167</t>
  </si>
  <si>
    <t>B1500025430</t>
  </si>
  <si>
    <t>B1500025431</t>
  </si>
  <si>
    <t>E450000000005</t>
  </si>
  <si>
    <t>B1500000142</t>
  </si>
  <si>
    <t>B1500001053</t>
  </si>
  <si>
    <t>B1500000126</t>
  </si>
  <si>
    <t>25/07/2023</t>
  </si>
  <si>
    <t>01/07/2023</t>
  </si>
  <si>
    <t>03/07/2023</t>
  </si>
  <si>
    <t>06/07/2023</t>
  </si>
  <si>
    <t>24/07/2023</t>
  </si>
  <si>
    <t>27/07/2023</t>
  </si>
  <si>
    <t>28/07/2023</t>
  </si>
  <si>
    <t>11/07/2023</t>
  </si>
  <si>
    <t>10/07/2023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</si>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</sst>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43" fontId="0" fillId="0" borderId="5" xfId="0" applyNumberFormat="1" applyBorder="1"/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3" fontId="0" fillId="0" borderId="6" xfId="0" applyNumberFormat="1" applyBorder="1"/>
    <xf numFmtId="49" fontId="4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4" fontId="4" fillId="3" borderId="8" xfId="0" applyNumberFormat="1" applyFont="1" applyFill="1" applyBorder="1" applyAlignment="1">
      <alignment horizontal="right"/>
    </xf>
    <xf numFmtId="0" fontId="0" fillId="0" borderId="6" xfId="0" applyBorder="1" applyAlignment="1">
      <alignment horizontal="center" wrapText="1"/>
    </xf>
    <xf numFmtId="4" fontId="4" fillId="3" borderId="9" xfId="0" applyNumberFormat="1" applyFont="1" applyFill="1" applyBorder="1" applyAlignment="1">
      <alignment horizontal="right"/>
    </xf>
    <xf numFmtId="0" fontId="0" fillId="0" borderId="10" xfId="0" applyBorder="1"/>
    <xf numFmtId="4" fontId="1" fillId="0" borderId="10" xfId="0" applyNumberFormat="1" applyFont="1" applyBorder="1"/>
    <xf numFmtId="43" fontId="1" fillId="0" borderId="10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4" fontId="4" fillId="3" borderId="7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3" borderId="12" xfId="0" applyFont="1" applyFill="1" applyBorder="1" applyAlignment="1">
      <alignment horizontal="center"/>
    </xf>
    <xf numFmtId="4" fontId="4" fillId="3" borderId="13" xfId="0" applyNumberFormat="1" applyFont="1" applyFill="1" applyBorder="1" applyAlignment="1">
      <alignment horizontal="center"/>
    </xf>
    <xf numFmtId="14" fontId="0" fillId="0" borderId="6" xfId="0" quotePrefix="1" applyNumberFormat="1" applyBorder="1" applyAlignment="1">
      <alignment horizontal="right"/>
    </xf>
    <xf numFmtId="0" fontId="0" fillId="0" borderId="6" xfId="0" quotePrefix="1" applyBorder="1" applyAlignment="1">
      <alignment horizontal="right"/>
    </xf>
    <xf numFmtId="4" fontId="4" fillId="3" borderId="14" xfId="0" applyNumberFormat="1" applyFont="1" applyFill="1" applyBorder="1" applyAlignment="1">
      <alignment horizontal="right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14" fontId="4" fillId="0" borderId="14" xfId="0" quotePrefix="1" applyNumberFormat="1" applyFont="1" applyBorder="1" applyAlignment="1">
      <alignment horizontal="left"/>
    </xf>
    <xf numFmtId="0" fontId="4" fillId="3" borderId="1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49" fontId="4" fillId="0" borderId="4" xfId="0" quotePrefix="1" applyNumberFormat="1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66675</xdr:rowOff>
    </xdr:from>
    <xdr:to>
      <xdr:col>0</xdr:col>
      <xdr:colOff>2028825</xdr:colOff>
      <xdr:row>6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66675"/>
          <a:ext cx="1990723" cy="1314449"/>
        </a:xfrm>
        <a:prstGeom prst="rect">
          <a:avLst/>
        </a:prstGeom>
      </xdr:spPr>
    </xdr:pic>
    <xdr:clientData/>
  </xdr:twoCellAnchor>
  <xdr:twoCellAnchor editAs="oneCell">
    <xdr:from>
      <xdr:col>5</xdr:col>
      <xdr:colOff>390525</xdr:colOff>
      <xdr:row>0</xdr:row>
      <xdr:rowOff>95250</xdr:rowOff>
    </xdr:from>
    <xdr:to>
      <xdr:col>8</xdr:col>
      <xdr:colOff>790575</xdr:colOff>
      <xdr:row>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67725" y="95250"/>
          <a:ext cx="25717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76"/>
  <sheetViews>
    <sheetView tabSelected="1" topLeftCell="A60" workbookViewId="0">
      <selection activeCell="N64" sqref="N64"/>
    </sheetView>
  </sheetViews>
  <sheetFormatPr baseColWidth="10" defaultRowHeight="15" x14ac:dyDescent="0.25"/>
  <cols>
    <col min="1" max="1" width="33.5703125" customWidth="1"/>
    <col min="2" max="2" width="41" customWidth="1"/>
    <col min="3" max="3" width="21.42578125" customWidth="1"/>
    <col min="4" max="4" width="11" customWidth="1"/>
    <col min="5" max="5" width="14.140625" customWidth="1"/>
    <col min="6" max="6" width="8" customWidth="1"/>
    <col min="7" max="7" width="13" customWidth="1"/>
    <col min="8" max="8" width="11.5703125" customWidth="1"/>
    <col min="9" max="9" width="12.28515625" customWidth="1"/>
  </cols>
  <sheetData>
    <row r="3" spans="1:9" ht="18.75" x14ac:dyDescent="0.3">
      <c r="C3" s="40"/>
      <c r="D3" s="40"/>
      <c r="E3" s="40"/>
    </row>
    <row r="4" spans="1:9" ht="18.75" x14ac:dyDescent="0.25">
      <c r="A4" s="49" t="s">
        <v>192</v>
      </c>
      <c r="B4" s="49"/>
      <c r="C4" s="49"/>
      <c r="D4" s="49"/>
      <c r="E4" s="49"/>
      <c r="F4" s="49"/>
      <c r="G4" s="49"/>
      <c r="H4" s="49"/>
      <c r="I4" s="49"/>
    </row>
    <row r="5" spans="1:9" ht="15.75" x14ac:dyDescent="0.25">
      <c r="A5" s="41" t="s">
        <v>120</v>
      </c>
      <c r="B5" s="41"/>
      <c r="C5" s="41"/>
      <c r="D5" s="41"/>
      <c r="E5" s="41"/>
      <c r="F5" s="41"/>
      <c r="G5" s="41"/>
      <c r="H5" s="41"/>
      <c r="I5" s="41"/>
    </row>
    <row r="6" spans="1:9" ht="15.75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</row>
    <row r="7" spans="1:9" ht="15.75" thickBot="1" x14ac:dyDescent="0.3"/>
    <row r="8" spans="1:9" ht="51.75" thickBot="1" x14ac:dyDescent="0.3">
      <c r="A8" s="45" t="s">
        <v>1</v>
      </c>
      <c r="B8" s="46" t="s">
        <v>2</v>
      </c>
      <c r="C8" s="46" t="s">
        <v>3</v>
      </c>
      <c r="D8" s="47" t="s">
        <v>4</v>
      </c>
      <c r="E8" s="47" t="s">
        <v>5</v>
      </c>
      <c r="F8" s="47" t="s">
        <v>6</v>
      </c>
      <c r="G8" s="47" t="s">
        <v>7</v>
      </c>
      <c r="H8" s="47" t="s">
        <v>8</v>
      </c>
      <c r="I8" s="48" t="s">
        <v>9</v>
      </c>
    </row>
    <row r="9" spans="1:9" x14ac:dyDescent="0.25">
      <c r="A9" s="1" t="s">
        <v>17</v>
      </c>
      <c r="B9" s="1" t="s">
        <v>28</v>
      </c>
      <c r="C9" s="1" t="s">
        <v>39</v>
      </c>
      <c r="D9" s="29">
        <v>42747</v>
      </c>
      <c r="E9" s="2">
        <v>15646.8</v>
      </c>
      <c r="F9" s="19" t="s">
        <v>10</v>
      </c>
      <c r="G9" s="3"/>
      <c r="H9" s="2">
        <v>15646.8</v>
      </c>
      <c r="I9" s="4" t="s">
        <v>11</v>
      </c>
    </row>
    <row r="10" spans="1:9" x14ac:dyDescent="0.25">
      <c r="A10" s="1" t="s">
        <v>73</v>
      </c>
      <c r="B10" s="1" t="s">
        <v>72</v>
      </c>
      <c r="C10" s="1" t="s">
        <v>98</v>
      </c>
      <c r="D10" s="30" t="s">
        <v>116</v>
      </c>
      <c r="E10" s="2">
        <v>52500</v>
      </c>
      <c r="F10" s="19" t="s">
        <v>10</v>
      </c>
      <c r="G10" s="7"/>
      <c r="H10" s="2">
        <v>52500</v>
      </c>
      <c r="I10" s="4" t="s">
        <v>11</v>
      </c>
    </row>
    <row r="11" spans="1:9" x14ac:dyDescent="0.25">
      <c r="A11" s="1" t="s">
        <v>121</v>
      </c>
      <c r="B11" s="1" t="s">
        <v>130</v>
      </c>
      <c r="C11" s="1" t="s">
        <v>137</v>
      </c>
      <c r="D11" s="30" t="s">
        <v>147</v>
      </c>
      <c r="E11" s="2">
        <v>2717425.22</v>
      </c>
      <c r="F11" s="19" t="s">
        <v>10</v>
      </c>
      <c r="G11" s="7"/>
      <c r="H11" s="2">
        <v>2717425.22</v>
      </c>
      <c r="I11" s="4" t="s">
        <v>61</v>
      </c>
    </row>
    <row r="12" spans="1:9" x14ac:dyDescent="0.25">
      <c r="A12" s="1" t="s">
        <v>122</v>
      </c>
      <c r="B12" s="1" t="s">
        <v>131</v>
      </c>
      <c r="C12" s="1" t="s">
        <v>138</v>
      </c>
      <c r="D12" s="30" t="s">
        <v>148</v>
      </c>
      <c r="E12" s="2">
        <v>472472</v>
      </c>
      <c r="F12" s="19" t="s">
        <v>10</v>
      </c>
      <c r="G12" s="7"/>
      <c r="H12" s="2">
        <v>472472</v>
      </c>
      <c r="I12" s="4" t="s">
        <v>61</v>
      </c>
    </row>
    <row r="13" spans="1:9" x14ac:dyDescent="0.25">
      <c r="A13" s="1" t="s">
        <v>123</v>
      </c>
      <c r="B13" s="1" t="s">
        <v>132</v>
      </c>
      <c r="C13" s="1" t="s">
        <v>139</v>
      </c>
      <c r="D13" s="30" t="s">
        <v>149</v>
      </c>
      <c r="E13" s="2">
        <v>27140</v>
      </c>
      <c r="F13" s="19" t="s">
        <v>10</v>
      </c>
      <c r="G13" s="7"/>
      <c r="H13" s="2">
        <v>27140</v>
      </c>
      <c r="I13" s="4" t="s">
        <v>61</v>
      </c>
    </row>
    <row r="14" spans="1:9" ht="15.75" customHeight="1" x14ac:dyDescent="0.25">
      <c r="A14" s="1" t="s">
        <v>123</v>
      </c>
      <c r="B14" s="1" t="s">
        <v>132</v>
      </c>
      <c r="C14" s="1" t="s">
        <v>140</v>
      </c>
      <c r="D14" s="30" t="s">
        <v>149</v>
      </c>
      <c r="E14" s="2">
        <v>104725</v>
      </c>
      <c r="F14" s="19" t="s">
        <v>10</v>
      </c>
      <c r="G14" s="7"/>
      <c r="H14" s="2">
        <v>104725</v>
      </c>
      <c r="I14" s="4" t="s">
        <v>61</v>
      </c>
    </row>
    <row r="15" spans="1:9" x14ac:dyDescent="0.25">
      <c r="A15" s="1" t="s">
        <v>124</v>
      </c>
      <c r="B15" s="1" t="s">
        <v>133</v>
      </c>
      <c r="C15" s="1" t="s">
        <v>141</v>
      </c>
      <c r="D15" s="30" t="s">
        <v>150</v>
      </c>
      <c r="E15" s="2">
        <v>494290</v>
      </c>
      <c r="F15" s="19" t="s">
        <v>10</v>
      </c>
      <c r="G15" s="7"/>
      <c r="H15" s="2">
        <v>494290</v>
      </c>
      <c r="I15" s="4" t="s">
        <v>61</v>
      </c>
    </row>
    <row r="16" spans="1:9" x14ac:dyDescent="0.25">
      <c r="A16" s="1" t="s">
        <v>125</v>
      </c>
      <c r="B16" s="1" t="s">
        <v>134</v>
      </c>
      <c r="C16" s="1" t="s">
        <v>115</v>
      </c>
      <c r="D16" s="30" t="s">
        <v>151</v>
      </c>
      <c r="E16" s="2">
        <v>49190.84</v>
      </c>
      <c r="F16" s="19" t="s">
        <v>10</v>
      </c>
      <c r="G16" s="7"/>
      <c r="H16" s="2">
        <v>49190.84</v>
      </c>
      <c r="I16" s="4" t="s">
        <v>61</v>
      </c>
    </row>
    <row r="17" spans="1:9" x14ac:dyDescent="0.25">
      <c r="A17" s="5" t="s">
        <v>74</v>
      </c>
      <c r="B17" s="5" t="s">
        <v>77</v>
      </c>
      <c r="C17" s="5" t="s">
        <v>81</v>
      </c>
      <c r="D17" s="31" t="s">
        <v>86</v>
      </c>
      <c r="E17" s="2">
        <v>87084</v>
      </c>
      <c r="F17" s="19" t="s">
        <v>10</v>
      </c>
      <c r="G17" s="7"/>
      <c r="H17" s="2">
        <v>87084</v>
      </c>
      <c r="I17" s="4" t="s">
        <v>11</v>
      </c>
    </row>
    <row r="18" spans="1:9" x14ac:dyDescent="0.25">
      <c r="A18" s="5" t="s">
        <v>18</v>
      </c>
      <c r="B18" s="5" t="s">
        <v>29</v>
      </c>
      <c r="C18" s="5" t="s">
        <v>40</v>
      </c>
      <c r="D18" s="31" t="s">
        <v>63</v>
      </c>
      <c r="E18" s="2">
        <v>8260</v>
      </c>
      <c r="F18" s="19" t="s">
        <v>10</v>
      </c>
      <c r="G18" s="7"/>
      <c r="H18" s="2">
        <v>8260</v>
      </c>
      <c r="I18" s="4" t="s">
        <v>11</v>
      </c>
    </row>
    <row r="19" spans="1:9" x14ac:dyDescent="0.25">
      <c r="A19" s="5" t="s">
        <v>91</v>
      </c>
      <c r="B19" s="5" t="s">
        <v>95</v>
      </c>
      <c r="C19" s="5" t="s">
        <v>101</v>
      </c>
      <c r="D19" s="31" t="s">
        <v>117</v>
      </c>
      <c r="E19" s="2">
        <v>418685.41</v>
      </c>
      <c r="F19" s="19" t="s">
        <v>10</v>
      </c>
      <c r="G19" s="7"/>
      <c r="H19" s="2">
        <v>418685.41</v>
      </c>
      <c r="I19" s="4" t="s">
        <v>11</v>
      </c>
    </row>
    <row r="20" spans="1:9" x14ac:dyDescent="0.25">
      <c r="A20" s="5" t="s">
        <v>19</v>
      </c>
      <c r="B20" s="5" t="s">
        <v>30</v>
      </c>
      <c r="C20" s="5" t="s">
        <v>41</v>
      </c>
      <c r="D20" s="32">
        <v>44054</v>
      </c>
      <c r="E20" s="2">
        <v>114036.5</v>
      </c>
      <c r="F20" s="19" t="s">
        <v>10</v>
      </c>
      <c r="G20" s="7"/>
      <c r="H20" s="2">
        <v>114036.5</v>
      </c>
      <c r="I20" s="4" t="s">
        <v>11</v>
      </c>
    </row>
    <row r="21" spans="1:9" ht="16.5" customHeight="1" x14ac:dyDescent="0.25">
      <c r="A21" s="5" t="s">
        <v>19</v>
      </c>
      <c r="B21" s="5" t="s">
        <v>31</v>
      </c>
      <c r="C21" s="5" t="s">
        <v>42</v>
      </c>
      <c r="D21" s="32">
        <v>44298</v>
      </c>
      <c r="E21" s="2">
        <v>580465.18999999994</v>
      </c>
      <c r="F21" s="19" t="s">
        <v>10</v>
      </c>
      <c r="G21" s="7"/>
      <c r="H21" s="2">
        <v>580465.18999999994</v>
      </c>
      <c r="I21" s="4" t="s">
        <v>11</v>
      </c>
    </row>
    <row r="22" spans="1:9" ht="15.75" customHeight="1" x14ac:dyDescent="0.25">
      <c r="A22" s="8" t="s">
        <v>20</v>
      </c>
      <c r="B22" s="1" t="s">
        <v>32</v>
      </c>
      <c r="C22" s="8" t="s">
        <v>43</v>
      </c>
      <c r="D22" s="33" t="s">
        <v>57</v>
      </c>
      <c r="E22" s="2">
        <v>8000</v>
      </c>
      <c r="F22" s="19" t="s">
        <v>10</v>
      </c>
      <c r="G22" s="7"/>
      <c r="H22" s="2">
        <v>8000</v>
      </c>
      <c r="I22" s="4" t="s">
        <v>11</v>
      </c>
    </row>
    <row r="23" spans="1:9" ht="17.25" customHeight="1" x14ac:dyDescent="0.25">
      <c r="A23" s="8" t="s">
        <v>92</v>
      </c>
      <c r="B23" s="1" t="s">
        <v>96</v>
      </c>
      <c r="C23" s="8" t="s">
        <v>41</v>
      </c>
      <c r="D23" s="33" t="s">
        <v>118</v>
      </c>
      <c r="E23" s="2">
        <v>77563</v>
      </c>
      <c r="F23" s="19" t="s">
        <v>10</v>
      </c>
      <c r="G23" s="7"/>
      <c r="H23" s="2">
        <v>77563</v>
      </c>
      <c r="I23" s="4" t="s">
        <v>11</v>
      </c>
    </row>
    <row r="24" spans="1:9" ht="16.5" customHeight="1" x14ac:dyDescent="0.25">
      <c r="A24" s="8" t="s">
        <v>92</v>
      </c>
      <c r="B24" s="1" t="s">
        <v>96</v>
      </c>
      <c r="C24" s="8" t="s">
        <v>142</v>
      </c>
      <c r="D24" s="38" t="s">
        <v>152</v>
      </c>
      <c r="E24" s="2">
        <v>75438</v>
      </c>
      <c r="F24" s="19" t="s">
        <v>10</v>
      </c>
      <c r="G24" s="7"/>
      <c r="H24" s="2">
        <v>75438</v>
      </c>
      <c r="I24" s="4" t="s">
        <v>61</v>
      </c>
    </row>
    <row r="25" spans="1:9" x14ac:dyDescent="0.25">
      <c r="A25" s="1" t="s">
        <v>21</v>
      </c>
      <c r="B25" s="5" t="s">
        <v>33</v>
      </c>
      <c r="C25" s="1" t="s">
        <v>44</v>
      </c>
      <c r="D25" s="33" t="s">
        <v>58</v>
      </c>
      <c r="E25" s="2">
        <v>6233.95</v>
      </c>
      <c r="F25" s="19" t="s">
        <v>10</v>
      </c>
      <c r="G25" s="7"/>
      <c r="H25" s="2">
        <v>6233.95</v>
      </c>
      <c r="I25" s="4" t="s">
        <v>11</v>
      </c>
    </row>
    <row r="26" spans="1:9" x14ac:dyDescent="0.25">
      <c r="A26" s="1" t="s">
        <v>21</v>
      </c>
      <c r="B26" s="1" t="s">
        <v>33</v>
      </c>
      <c r="C26" s="1" t="s">
        <v>45</v>
      </c>
      <c r="D26" s="32">
        <v>42690</v>
      </c>
      <c r="E26" s="2">
        <v>3484.26</v>
      </c>
      <c r="F26" s="19" t="s">
        <v>10</v>
      </c>
      <c r="G26" s="7"/>
      <c r="H26" s="2">
        <v>3484.26</v>
      </c>
      <c r="I26" s="4" t="s">
        <v>11</v>
      </c>
    </row>
    <row r="27" spans="1:9" x14ac:dyDescent="0.25">
      <c r="A27" s="1" t="s">
        <v>21</v>
      </c>
      <c r="B27" s="5" t="s">
        <v>34</v>
      </c>
      <c r="C27" s="1" t="s">
        <v>46</v>
      </c>
      <c r="D27" s="32">
        <v>42690</v>
      </c>
      <c r="E27" s="2">
        <v>5472</v>
      </c>
      <c r="F27" s="19" t="s">
        <v>10</v>
      </c>
      <c r="G27" s="12"/>
      <c r="H27" s="2">
        <v>5472</v>
      </c>
      <c r="I27" s="4" t="s">
        <v>11</v>
      </c>
    </row>
    <row r="28" spans="1:9" x14ac:dyDescent="0.25">
      <c r="A28" s="1" t="s">
        <v>22</v>
      </c>
      <c r="B28" s="1" t="s">
        <v>35</v>
      </c>
      <c r="C28" s="1" t="s">
        <v>47</v>
      </c>
      <c r="D28" s="32">
        <v>42697</v>
      </c>
      <c r="E28" s="2">
        <v>11974</v>
      </c>
      <c r="F28" s="19" t="s">
        <v>10</v>
      </c>
      <c r="G28" s="13"/>
      <c r="H28" s="2">
        <v>11974</v>
      </c>
      <c r="I28" s="4" t="s">
        <v>11</v>
      </c>
    </row>
    <row r="29" spans="1:9" x14ac:dyDescent="0.25">
      <c r="A29" s="1" t="s">
        <v>23</v>
      </c>
      <c r="B29" s="1" t="s">
        <v>36</v>
      </c>
      <c r="C29" s="1" t="s">
        <v>48</v>
      </c>
      <c r="D29" s="32">
        <v>42702</v>
      </c>
      <c r="E29" s="2">
        <v>7080</v>
      </c>
      <c r="F29" s="19" t="s">
        <v>10</v>
      </c>
      <c r="G29" s="13"/>
      <c r="H29" s="2">
        <v>7080</v>
      </c>
      <c r="I29" s="4" t="s">
        <v>11</v>
      </c>
    </row>
    <row r="30" spans="1:9" x14ac:dyDescent="0.25">
      <c r="A30" s="1" t="s">
        <v>23</v>
      </c>
      <c r="B30" s="1" t="s">
        <v>36</v>
      </c>
      <c r="C30" s="1" t="s">
        <v>49</v>
      </c>
      <c r="D30" s="32">
        <v>42711</v>
      </c>
      <c r="E30" s="2">
        <v>5900</v>
      </c>
      <c r="F30" s="19" t="s">
        <v>10</v>
      </c>
      <c r="G30" s="13"/>
      <c r="H30" s="2">
        <v>5900</v>
      </c>
      <c r="I30" s="4" t="s">
        <v>11</v>
      </c>
    </row>
    <row r="31" spans="1:9" x14ac:dyDescent="0.25">
      <c r="A31" s="5" t="s">
        <v>23</v>
      </c>
      <c r="B31" s="5" t="s">
        <v>36</v>
      </c>
      <c r="C31" s="5" t="s">
        <v>50</v>
      </c>
      <c r="D31" s="32">
        <v>42711</v>
      </c>
      <c r="E31" s="2">
        <v>4720</v>
      </c>
      <c r="F31" s="19" t="s">
        <v>10</v>
      </c>
      <c r="G31" s="11"/>
      <c r="H31" s="2">
        <v>4720</v>
      </c>
      <c r="I31" s="4" t="s">
        <v>11</v>
      </c>
    </row>
    <row r="32" spans="1:9" x14ac:dyDescent="0.25">
      <c r="A32" s="5" t="s">
        <v>126</v>
      </c>
      <c r="B32" s="5" t="s">
        <v>135</v>
      </c>
      <c r="C32" s="5" t="s">
        <v>143</v>
      </c>
      <c r="D32" s="31" t="s">
        <v>147</v>
      </c>
      <c r="E32" s="2">
        <v>201814.22</v>
      </c>
      <c r="F32" s="19" t="s">
        <v>10</v>
      </c>
      <c r="G32" s="15"/>
      <c r="H32" s="2">
        <v>201814.22</v>
      </c>
      <c r="I32" s="4" t="s">
        <v>61</v>
      </c>
    </row>
    <row r="33" spans="1:9" x14ac:dyDescent="0.25">
      <c r="A33" s="5" t="s">
        <v>127</v>
      </c>
      <c r="B33" s="5" t="s">
        <v>136</v>
      </c>
      <c r="C33" s="5" t="s">
        <v>144</v>
      </c>
      <c r="D33" s="31" t="s">
        <v>147</v>
      </c>
      <c r="E33" s="2">
        <v>681226.98</v>
      </c>
      <c r="F33" s="19" t="s">
        <v>10</v>
      </c>
      <c r="G33" s="2"/>
      <c r="H33" s="2">
        <v>681226.98</v>
      </c>
      <c r="I33" s="4" t="s">
        <v>61</v>
      </c>
    </row>
    <row r="34" spans="1:9" x14ac:dyDescent="0.25">
      <c r="A34" s="10" t="s">
        <v>69</v>
      </c>
      <c r="B34" s="10" t="s">
        <v>70</v>
      </c>
      <c r="C34" s="10" t="s">
        <v>66</v>
      </c>
      <c r="D34" s="34" t="s">
        <v>62</v>
      </c>
      <c r="E34" s="11">
        <v>99441.81</v>
      </c>
      <c r="F34" s="19" t="s">
        <v>10</v>
      </c>
      <c r="G34" s="12"/>
      <c r="H34" s="11">
        <v>99441.81</v>
      </c>
      <c r="I34" s="4" t="s">
        <v>11</v>
      </c>
    </row>
    <row r="35" spans="1:9" x14ac:dyDescent="0.25">
      <c r="A35" s="9" t="s">
        <v>25</v>
      </c>
      <c r="B35" s="10" t="s">
        <v>37</v>
      </c>
      <c r="C35" s="10" t="s">
        <v>54</v>
      </c>
      <c r="D35" s="34" t="s">
        <v>59</v>
      </c>
      <c r="E35" s="11">
        <v>74340</v>
      </c>
      <c r="F35" s="19" t="s">
        <v>10</v>
      </c>
      <c r="G35" s="12"/>
      <c r="H35" s="11">
        <v>74340</v>
      </c>
      <c r="I35" s="4" t="s">
        <v>11</v>
      </c>
    </row>
    <row r="36" spans="1:9" x14ac:dyDescent="0.25">
      <c r="A36" s="9" t="s">
        <v>25</v>
      </c>
      <c r="B36" s="10" t="s">
        <v>38</v>
      </c>
      <c r="C36" s="10" t="s">
        <v>55</v>
      </c>
      <c r="D36" s="34" t="s">
        <v>59</v>
      </c>
      <c r="E36" s="11">
        <v>499140</v>
      </c>
      <c r="F36" s="19" t="s">
        <v>10</v>
      </c>
      <c r="G36" s="12"/>
      <c r="H36" s="11">
        <v>499140</v>
      </c>
      <c r="I36" s="4" t="s">
        <v>11</v>
      </c>
    </row>
    <row r="37" spans="1:9" x14ac:dyDescent="0.25">
      <c r="A37" s="9" t="s">
        <v>26</v>
      </c>
      <c r="B37" s="6" t="s">
        <v>71</v>
      </c>
      <c r="C37" s="10" t="s">
        <v>56</v>
      </c>
      <c r="D37" s="34" t="s">
        <v>64</v>
      </c>
      <c r="E37" s="11">
        <v>364636.93</v>
      </c>
      <c r="F37" s="19" t="s">
        <v>10</v>
      </c>
      <c r="G37" s="12"/>
      <c r="H37" s="11">
        <v>364636.93</v>
      </c>
      <c r="I37" s="4" t="s">
        <v>11</v>
      </c>
    </row>
    <row r="38" spans="1:9" x14ac:dyDescent="0.25">
      <c r="A38" s="9" t="s">
        <v>128</v>
      </c>
      <c r="B38" s="6" t="s">
        <v>131</v>
      </c>
      <c r="C38" s="10" t="s">
        <v>145</v>
      </c>
      <c r="D38" s="34" t="s">
        <v>153</v>
      </c>
      <c r="E38" s="11">
        <v>70918</v>
      </c>
      <c r="F38" s="19" t="s">
        <v>10</v>
      </c>
      <c r="G38" s="12"/>
      <c r="H38" s="11">
        <v>70918</v>
      </c>
      <c r="I38" s="4" t="s">
        <v>61</v>
      </c>
    </row>
    <row r="39" spans="1:9" x14ac:dyDescent="0.25">
      <c r="A39" s="9" t="s">
        <v>75</v>
      </c>
      <c r="B39" s="10" t="s">
        <v>80</v>
      </c>
      <c r="C39" s="10" t="s">
        <v>83</v>
      </c>
      <c r="D39" s="34" t="s">
        <v>86</v>
      </c>
      <c r="E39" s="11">
        <v>89821.6</v>
      </c>
      <c r="F39" s="19" t="s">
        <v>10</v>
      </c>
      <c r="G39" s="12"/>
      <c r="H39" s="11">
        <v>89821.6</v>
      </c>
      <c r="I39" s="4" t="s">
        <v>11</v>
      </c>
    </row>
    <row r="40" spans="1:9" x14ac:dyDescent="0.25">
      <c r="A40" s="9" t="s">
        <v>93</v>
      </c>
      <c r="B40" s="10" t="s">
        <v>97</v>
      </c>
      <c r="C40" s="10" t="s">
        <v>115</v>
      </c>
      <c r="D40" s="34" t="s">
        <v>119</v>
      </c>
      <c r="E40" s="11">
        <v>95668.5</v>
      </c>
      <c r="F40" s="19" t="s">
        <v>10</v>
      </c>
      <c r="G40" s="12"/>
      <c r="H40" s="11">
        <v>95668.5</v>
      </c>
      <c r="I40" s="4" t="s">
        <v>11</v>
      </c>
    </row>
    <row r="41" spans="1:9" x14ac:dyDescent="0.25">
      <c r="A41" s="9" t="s">
        <v>129</v>
      </c>
      <c r="B41" s="10" t="s">
        <v>130</v>
      </c>
      <c r="C41" s="10" t="s">
        <v>146</v>
      </c>
      <c r="D41" s="34" t="s">
        <v>150</v>
      </c>
      <c r="E41" s="11">
        <v>280000</v>
      </c>
      <c r="F41" s="19" t="s">
        <v>10</v>
      </c>
      <c r="G41" s="12"/>
      <c r="H41" s="11">
        <v>280000</v>
      </c>
      <c r="I41" s="4" t="s">
        <v>61</v>
      </c>
    </row>
    <row r="42" spans="1:9" x14ac:dyDescent="0.25">
      <c r="A42" s="24" t="s">
        <v>12</v>
      </c>
      <c r="B42" s="36" t="s">
        <v>13</v>
      </c>
      <c r="C42" s="37" t="s">
        <v>14</v>
      </c>
      <c r="D42" s="35" t="s">
        <v>15</v>
      </c>
      <c r="E42" s="28">
        <v>855000</v>
      </c>
      <c r="F42" s="19" t="s">
        <v>10</v>
      </c>
      <c r="G42" s="12"/>
      <c r="H42" s="28">
        <v>855000</v>
      </c>
      <c r="I42" s="4" t="s">
        <v>11</v>
      </c>
    </row>
    <row r="43" spans="1:9" x14ac:dyDescent="0.25">
      <c r="A43" s="6" t="s">
        <v>87</v>
      </c>
      <c r="B43" s="6" t="s">
        <v>162</v>
      </c>
      <c r="C43" s="6" t="s">
        <v>175</v>
      </c>
      <c r="D43" s="26" t="s">
        <v>150</v>
      </c>
      <c r="E43" s="12">
        <v>20207.5</v>
      </c>
      <c r="F43" s="19" t="s">
        <v>10</v>
      </c>
      <c r="G43" s="12">
        <v>20207.5</v>
      </c>
      <c r="H43" s="11"/>
      <c r="I43" s="14"/>
    </row>
    <row r="44" spans="1:9" x14ac:dyDescent="0.25">
      <c r="A44" s="6" t="s">
        <v>154</v>
      </c>
      <c r="B44" s="6" t="s">
        <v>163</v>
      </c>
      <c r="C44" s="6" t="s">
        <v>53</v>
      </c>
      <c r="D44" s="26" t="s">
        <v>183</v>
      </c>
      <c r="E44" s="12">
        <v>191160.07</v>
      </c>
      <c r="F44" s="19" t="s">
        <v>10</v>
      </c>
      <c r="G44" s="12">
        <v>191160.07</v>
      </c>
      <c r="H44" s="11"/>
      <c r="I44" s="14"/>
    </row>
    <row r="45" spans="1:9" x14ac:dyDescent="0.25">
      <c r="A45" s="6" t="s">
        <v>87</v>
      </c>
      <c r="B45" s="6" t="s">
        <v>162</v>
      </c>
      <c r="C45" s="6" t="s">
        <v>99</v>
      </c>
      <c r="D45" s="26" t="s">
        <v>184</v>
      </c>
      <c r="E45" s="12">
        <v>20207.5</v>
      </c>
      <c r="F45" s="19" t="s">
        <v>10</v>
      </c>
      <c r="G45" s="12">
        <v>20207.5</v>
      </c>
      <c r="H45" s="11"/>
      <c r="I45" s="14"/>
    </row>
    <row r="46" spans="1:9" x14ac:dyDescent="0.25">
      <c r="A46" s="6" t="s">
        <v>155</v>
      </c>
      <c r="B46" s="6" t="s">
        <v>164</v>
      </c>
      <c r="C46" s="6" t="s">
        <v>67</v>
      </c>
      <c r="D46" s="26" t="s">
        <v>185</v>
      </c>
      <c r="E46" s="12">
        <v>238312.8</v>
      </c>
      <c r="F46" s="19" t="s">
        <v>10</v>
      </c>
      <c r="G46" s="12">
        <v>238312.8</v>
      </c>
      <c r="H46" s="11"/>
      <c r="I46" s="14"/>
    </row>
    <row r="47" spans="1:9" x14ac:dyDescent="0.25">
      <c r="A47" s="6" t="s">
        <v>156</v>
      </c>
      <c r="B47" s="6" t="s">
        <v>165</v>
      </c>
      <c r="C47" s="6" t="s">
        <v>105</v>
      </c>
      <c r="D47" s="26" t="s">
        <v>152</v>
      </c>
      <c r="E47" s="12">
        <v>569377.86</v>
      </c>
      <c r="F47" s="25" t="s">
        <v>10</v>
      </c>
      <c r="G47" s="12">
        <v>569377.86</v>
      </c>
      <c r="H47" s="11"/>
      <c r="I47" s="14"/>
    </row>
    <row r="48" spans="1:9" x14ac:dyDescent="0.25">
      <c r="A48" s="6" t="s">
        <v>156</v>
      </c>
      <c r="B48" s="6" t="s">
        <v>165</v>
      </c>
      <c r="C48" s="6" t="s">
        <v>106</v>
      </c>
      <c r="D48" s="26" t="s">
        <v>152</v>
      </c>
      <c r="E48" s="12">
        <v>15655.36</v>
      </c>
      <c r="F48" s="19" t="s">
        <v>10</v>
      </c>
      <c r="G48" s="12">
        <v>15655.36</v>
      </c>
      <c r="H48" s="11"/>
      <c r="I48" s="4"/>
    </row>
    <row r="49" spans="1:9" x14ac:dyDescent="0.25">
      <c r="A49" s="6" t="s">
        <v>156</v>
      </c>
      <c r="B49" s="6" t="s">
        <v>165</v>
      </c>
      <c r="C49" s="6" t="s">
        <v>104</v>
      </c>
      <c r="D49" s="26" t="s">
        <v>152</v>
      </c>
      <c r="E49" s="12">
        <v>652500</v>
      </c>
      <c r="F49" s="19" t="s">
        <v>10</v>
      </c>
      <c r="G49" s="12">
        <v>652500</v>
      </c>
      <c r="H49" s="11"/>
      <c r="I49" s="4"/>
    </row>
    <row r="50" spans="1:9" x14ac:dyDescent="0.25">
      <c r="A50" s="6" t="s">
        <v>156</v>
      </c>
      <c r="B50" s="6" t="s">
        <v>165</v>
      </c>
      <c r="C50" s="6" t="s">
        <v>107</v>
      </c>
      <c r="D50" s="26" t="s">
        <v>152</v>
      </c>
      <c r="E50" s="12">
        <v>5800</v>
      </c>
      <c r="F50" s="19" t="s">
        <v>10</v>
      </c>
      <c r="G50" s="12">
        <v>5800</v>
      </c>
      <c r="H50" s="11"/>
      <c r="I50" s="4"/>
    </row>
    <row r="51" spans="1:9" x14ac:dyDescent="0.25">
      <c r="A51" s="6" t="s">
        <v>156</v>
      </c>
      <c r="B51" s="6" t="s">
        <v>165</v>
      </c>
      <c r="C51" s="6" t="s">
        <v>108</v>
      </c>
      <c r="D51" s="26" t="s">
        <v>152</v>
      </c>
      <c r="E51" s="12">
        <v>15950</v>
      </c>
      <c r="F51" s="19" t="s">
        <v>10</v>
      </c>
      <c r="G51" s="12">
        <v>15950</v>
      </c>
      <c r="H51" s="11"/>
      <c r="I51" s="4"/>
    </row>
    <row r="52" spans="1:9" x14ac:dyDescent="0.25">
      <c r="A52" s="6" t="s">
        <v>68</v>
      </c>
      <c r="B52" s="6" t="s">
        <v>166</v>
      </c>
      <c r="C52" s="1" t="s">
        <v>176</v>
      </c>
      <c r="D52" s="26" t="s">
        <v>184</v>
      </c>
      <c r="E52" s="12">
        <v>11800</v>
      </c>
      <c r="F52" s="19" t="s">
        <v>10</v>
      </c>
      <c r="G52" s="12">
        <v>11800</v>
      </c>
      <c r="H52" s="11"/>
      <c r="I52" s="4"/>
    </row>
    <row r="53" spans="1:9" x14ac:dyDescent="0.25">
      <c r="A53" s="6" t="s">
        <v>26</v>
      </c>
      <c r="B53" s="6" t="s">
        <v>71</v>
      </c>
      <c r="C53" s="1" t="s">
        <v>177</v>
      </c>
      <c r="D53" s="26" t="s">
        <v>149</v>
      </c>
      <c r="E53" s="12">
        <v>12593.63</v>
      </c>
      <c r="F53" s="19" t="s">
        <v>10</v>
      </c>
      <c r="G53" s="12">
        <v>12593.63</v>
      </c>
      <c r="H53" s="11"/>
      <c r="I53" s="4"/>
    </row>
    <row r="54" spans="1:9" x14ac:dyDescent="0.25">
      <c r="A54" s="6" t="s">
        <v>26</v>
      </c>
      <c r="B54" s="6" t="s">
        <v>71</v>
      </c>
      <c r="C54" s="39" t="s">
        <v>178</v>
      </c>
      <c r="D54" s="26" t="s">
        <v>149</v>
      </c>
      <c r="E54" s="12">
        <v>27825.47</v>
      </c>
      <c r="F54" s="19" t="s">
        <v>10</v>
      </c>
      <c r="G54" s="12">
        <v>27825.47</v>
      </c>
      <c r="H54" s="11"/>
      <c r="I54" s="4"/>
    </row>
    <row r="55" spans="1:9" x14ac:dyDescent="0.25">
      <c r="A55" s="6" t="s">
        <v>25</v>
      </c>
      <c r="B55" s="6" t="s">
        <v>167</v>
      </c>
      <c r="C55" s="6" t="s">
        <v>111</v>
      </c>
      <c r="D55" s="26" t="s">
        <v>153</v>
      </c>
      <c r="E55" s="12">
        <v>79296</v>
      </c>
      <c r="F55" s="19" t="s">
        <v>10</v>
      </c>
      <c r="G55" s="12">
        <v>79296</v>
      </c>
      <c r="H55" s="11"/>
      <c r="I55" s="4"/>
    </row>
    <row r="56" spans="1:9" x14ac:dyDescent="0.25">
      <c r="A56" s="6" t="s">
        <v>157</v>
      </c>
      <c r="B56" s="6" t="s">
        <v>168</v>
      </c>
      <c r="C56" s="6" t="s">
        <v>102</v>
      </c>
      <c r="D56" s="27" t="s">
        <v>186</v>
      </c>
      <c r="E56" s="12">
        <v>92181.6</v>
      </c>
      <c r="F56" s="19" t="s">
        <v>10</v>
      </c>
      <c r="G56" s="12">
        <v>92181.6</v>
      </c>
      <c r="H56" s="15"/>
      <c r="I56" s="4"/>
    </row>
    <row r="57" spans="1:9" x14ac:dyDescent="0.25">
      <c r="A57" s="6" t="s">
        <v>27</v>
      </c>
      <c r="B57" s="6" t="s">
        <v>90</v>
      </c>
      <c r="C57" s="20" t="s">
        <v>112</v>
      </c>
      <c r="D57" s="27" t="s">
        <v>186</v>
      </c>
      <c r="E57" s="12">
        <v>4200</v>
      </c>
      <c r="F57" s="19" t="s">
        <v>10</v>
      </c>
      <c r="G57" s="12">
        <v>4200</v>
      </c>
      <c r="H57" s="15"/>
      <c r="I57" s="4"/>
    </row>
    <row r="58" spans="1:9" x14ac:dyDescent="0.25">
      <c r="A58" s="6" t="s">
        <v>157</v>
      </c>
      <c r="B58" s="6" t="s">
        <v>78</v>
      </c>
      <c r="C58" s="6" t="s">
        <v>103</v>
      </c>
      <c r="D58" s="27" t="s">
        <v>150</v>
      </c>
      <c r="E58" s="12">
        <v>5805.6</v>
      </c>
      <c r="F58" s="19" t="s">
        <v>10</v>
      </c>
      <c r="G58" s="12">
        <v>5805.6</v>
      </c>
      <c r="H58" s="15"/>
      <c r="I58" s="4"/>
    </row>
    <row r="59" spans="1:9" x14ac:dyDescent="0.25">
      <c r="A59" s="6" t="s">
        <v>158</v>
      </c>
      <c r="B59" s="6" t="s">
        <v>169</v>
      </c>
      <c r="C59" s="6" t="s">
        <v>100</v>
      </c>
      <c r="D59" s="27" t="s">
        <v>147</v>
      </c>
      <c r="E59" s="12">
        <v>35400</v>
      </c>
      <c r="F59" s="19" t="s">
        <v>10</v>
      </c>
      <c r="G59" s="12">
        <v>35400</v>
      </c>
      <c r="H59" s="11"/>
      <c r="I59" s="4"/>
    </row>
    <row r="60" spans="1:9" x14ac:dyDescent="0.25">
      <c r="A60" s="6" t="s">
        <v>24</v>
      </c>
      <c r="B60" s="6" t="s">
        <v>60</v>
      </c>
      <c r="C60" s="6" t="s">
        <v>115</v>
      </c>
      <c r="D60" s="27" t="s">
        <v>147</v>
      </c>
      <c r="E60" s="12">
        <v>38200</v>
      </c>
      <c r="F60" s="19" t="s">
        <v>10</v>
      </c>
      <c r="G60" s="12">
        <v>38200</v>
      </c>
      <c r="H60" s="11"/>
      <c r="I60" s="4"/>
    </row>
    <row r="61" spans="1:9" x14ac:dyDescent="0.25">
      <c r="A61" s="6" t="s">
        <v>87</v>
      </c>
      <c r="B61" s="6" t="s">
        <v>89</v>
      </c>
      <c r="C61" s="6" t="s">
        <v>179</v>
      </c>
      <c r="D61" s="26" t="s">
        <v>187</v>
      </c>
      <c r="E61" s="12">
        <v>20207.5</v>
      </c>
      <c r="F61" s="19" t="s">
        <v>10</v>
      </c>
      <c r="G61" s="12">
        <v>20207.5</v>
      </c>
      <c r="H61" s="11"/>
      <c r="I61" s="4"/>
    </row>
    <row r="62" spans="1:9" x14ac:dyDescent="0.25">
      <c r="A62" s="6" t="s">
        <v>159</v>
      </c>
      <c r="B62" s="6" t="s">
        <v>60</v>
      </c>
      <c r="C62" s="6" t="s">
        <v>180</v>
      </c>
      <c r="D62" s="26" t="s">
        <v>183</v>
      </c>
      <c r="E62" s="12">
        <v>40200</v>
      </c>
      <c r="F62" s="22" t="s">
        <v>10</v>
      </c>
      <c r="G62" s="12">
        <v>40200</v>
      </c>
      <c r="H62" s="13"/>
      <c r="I62" s="23"/>
    </row>
    <row r="63" spans="1:9" x14ac:dyDescent="0.25">
      <c r="A63" s="6" t="s">
        <v>160</v>
      </c>
      <c r="B63" s="6" t="s">
        <v>170</v>
      </c>
      <c r="C63" s="6" t="s">
        <v>65</v>
      </c>
      <c r="D63" s="27" t="s">
        <v>188</v>
      </c>
      <c r="E63" s="12">
        <v>159795.6</v>
      </c>
      <c r="F63" s="22" t="s">
        <v>10</v>
      </c>
      <c r="G63" s="12">
        <v>159795.6</v>
      </c>
      <c r="H63" s="21"/>
      <c r="I63" s="21"/>
    </row>
    <row r="64" spans="1:9" x14ac:dyDescent="0.25">
      <c r="A64" s="6" t="s">
        <v>75</v>
      </c>
      <c r="B64" s="6" t="s">
        <v>79</v>
      </c>
      <c r="C64" s="10" t="s">
        <v>82</v>
      </c>
      <c r="D64" s="27" t="s">
        <v>189</v>
      </c>
      <c r="E64" s="12">
        <v>157695.20000000001</v>
      </c>
      <c r="F64" s="22" t="s">
        <v>10</v>
      </c>
      <c r="G64" s="12">
        <v>157695.20000000001</v>
      </c>
      <c r="H64" s="11"/>
      <c r="I64" s="14"/>
    </row>
    <row r="65" spans="1:9" x14ac:dyDescent="0.25">
      <c r="A65" s="6" t="s">
        <v>76</v>
      </c>
      <c r="B65" s="6" t="s">
        <v>171</v>
      </c>
      <c r="C65" s="6" t="s">
        <v>85</v>
      </c>
      <c r="D65" s="27" t="s">
        <v>188</v>
      </c>
      <c r="E65" s="12">
        <v>41713</v>
      </c>
      <c r="F65" s="22" t="s">
        <v>10</v>
      </c>
      <c r="G65" s="12">
        <v>41713</v>
      </c>
      <c r="H65" s="11"/>
      <c r="I65" s="14"/>
    </row>
    <row r="66" spans="1:9" x14ac:dyDescent="0.25">
      <c r="A66" s="6" t="s">
        <v>161</v>
      </c>
      <c r="B66" s="6" t="s">
        <v>172</v>
      </c>
      <c r="C66" s="10" t="s">
        <v>84</v>
      </c>
      <c r="D66" s="27" t="s">
        <v>151</v>
      </c>
      <c r="E66" s="12">
        <v>110330</v>
      </c>
      <c r="F66" s="22" t="s">
        <v>10</v>
      </c>
      <c r="G66" s="12">
        <v>110330</v>
      </c>
      <c r="H66" s="11"/>
      <c r="I66" s="14"/>
    </row>
    <row r="67" spans="1:9" x14ac:dyDescent="0.25">
      <c r="A67" s="6" t="s">
        <v>154</v>
      </c>
      <c r="B67" s="6" t="s">
        <v>94</v>
      </c>
      <c r="C67" s="9" t="s">
        <v>51</v>
      </c>
      <c r="D67" s="26" t="s">
        <v>187</v>
      </c>
      <c r="E67" s="12">
        <v>44995.5</v>
      </c>
      <c r="F67" s="22" t="s">
        <v>10</v>
      </c>
      <c r="G67" s="12">
        <v>44995.5</v>
      </c>
      <c r="H67" s="11"/>
      <c r="I67" s="14"/>
    </row>
    <row r="68" spans="1:9" x14ac:dyDescent="0.25">
      <c r="A68" s="6" t="s">
        <v>154</v>
      </c>
      <c r="B68" s="6" t="s">
        <v>94</v>
      </c>
      <c r="C68" s="9" t="s">
        <v>52</v>
      </c>
      <c r="D68" s="26" t="s">
        <v>187</v>
      </c>
      <c r="E68" s="12">
        <v>140701.57999999999</v>
      </c>
      <c r="F68" s="22" t="s">
        <v>10</v>
      </c>
      <c r="G68" s="12">
        <v>140701.57999999999</v>
      </c>
      <c r="H68" s="11"/>
      <c r="I68" s="14"/>
    </row>
    <row r="69" spans="1:9" x14ac:dyDescent="0.25">
      <c r="A69" s="6" t="s">
        <v>91</v>
      </c>
      <c r="B69" s="6" t="s">
        <v>94</v>
      </c>
      <c r="C69" s="9" t="s">
        <v>181</v>
      </c>
      <c r="D69" s="26" t="s">
        <v>183</v>
      </c>
      <c r="E69" s="12">
        <v>580300.41</v>
      </c>
      <c r="F69" s="22" t="s">
        <v>10</v>
      </c>
      <c r="G69" s="12">
        <v>580300.41</v>
      </c>
      <c r="H69" s="11"/>
      <c r="I69" s="14"/>
    </row>
    <row r="70" spans="1:9" x14ac:dyDescent="0.25">
      <c r="A70" s="6" t="s">
        <v>88</v>
      </c>
      <c r="B70" s="6" t="s">
        <v>172</v>
      </c>
      <c r="C70" s="10" t="s">
        <v>113</v>
      </c>
      <c r="D70" s="27" t="s">
        <v>190</v>
      </c>
      <c r="E70" s="12">
        <v>54339</v>
      </c>
      <c r="F70" s="22" t="s">
        <v>10</v>
      </c>
      <c r="G70" s="12">
        <v>54339</v>
      </c>
      <c r="H70" s="11"/>
      <c r="I70" s="14"/>
    </row>
    <row r="71" spans="1:9" x14ac:dyDescent="0.25">
      <c r="A71" s="6" t="s">
        <v>154</v>
      </c>
      <c r="B71" s="6" t="s">
        <v>94</v>
      </c>
      <c r="C71" s="10" t="s">
        <v>109</v>
      </c>
      <c r="D71" s="27" t="s">
        <v>188</v>
      </c>
      <c r="E71" s="12">
        <v>92251.66</v>
      </c>
      <c r="F71" s="22" t="s">
        <v>10</v>
      </c>
      <c r="G71" s="12">
        <v>92251.66</v>
      </c>
      <c r="H71" s="11"/>
      <c r="I71" s="14"/>
    </row>
    <row r="72" spans="1:9" x14ac:dyDescent="0.25">
      <c r="A72" s="6" t="s">
        <v>154</v>
      </c>
      <c r="B72" s="6" t="s">
        <v>94</v>
      </c>
      <c r="C72" s="10" t="s">
        <v>110</v>
      </c>
      <c r="D72" s="27" t="s">
        <v>188</v>
      </c>
      <c r="E72" s="12">
        <v>137936.1</v>
      </c>
      <c r="F72" s="22" t="s">
        <v>10</v>
      </c>
      <c r="G72" s="12">
        <v>137936.1</v>
      </c>
      <c r="H72" s="11"/>
      <c r="I72" s="14"/>
    </row>
    <row r="73" spans="1:9" x14ac:dyDescent="0.25">
      <c r="A73" s="6" t="s">
        <v>88</v>
      </c>
      <c r="B73" s="6" t="s">
        <v>173</v>
      </c>
      <c r="C73" s="10" t="s">
        <v>114</v>
      </c>
      <c r="D73" s="27" t="s">
        <v>191</v>
      </c>
      <c r="E73" s="12">
        <v>18585</v>
      </c>
      <c r="F73" s="22" t="s">
        <v>10</v>
      </c>
      <c r="G73" s="12">
        <v>18585</v>
      </c>
      <c r="H73" s="11"/>
      <c r="I73" s="14"/>
    </row>
    <row r="74" spans="1:9" x14ac:dyDescent="0.25">
      <c r="A74" s="6" t="s">
        <v>88</v>
      </c>
      <c r="B74" s="6" t="s">
        <v>172</v>
      </c>
      <c r="C74" s="10" t="s">
        <v>182</v>
      </c>
      <c r="D74" s="26" t="s">
        <v>187</v>
      </c>
      <c r="E74" s="12">
        <v>33630</v>
      </c>
      <c r="F74" s="22" t="s">
        <v>10</v>
      </c>
      <c r="G74" s="12">
        <v>33630</v>
      </c>
      <c r="H74" s="11"/>
      <c r="I74" s="14"/>
    </row>
    <row r="75" spans="1:9" ht="15.75" thickBot="1" x14ac:dyDescent="0.3">
      <c r="A75" s="6" t="s">
        <v>88</v>
      </c>
      <c r="B75" s="6" t="s">
        <v>174</v>
      </c>
      <c r="C75" s="10" t="s">
        <v>51</v>
      </c>
      <c r="D75" s="27" t="s">
        <v>188</v>
      </c>
      <c r="E75" s="12">
        <v>10974</v>
      </c>
      <c r="F75" s="22" t="s">
        <v>10</v>
      </c>
      <c r="G75" s="12">
        <v>10974</v>
      </c>
      <c r="H75" s="11"/>
      <c r="I75" s="14"/>
    </row>
    <row r="76" spans="1:9" ht="15.75" thickBot="1" x14ac:dyDescent="0.3">
      <c r="A76" s="42" t="s">
        <v>16</v>
      </c>
      <c r="B76" s="43"/>
      <c r="C76" s="43"/>
      <c r="D76" s="44"/>
      <c r="E76" s="17">
        <f>SUM(E9:E75)</f>
        <v>12339922.149999997</v>
      </c>
      <c r="F76" s="16"/>
      <c r="G76" s="18">
        <f>SUM(G27:G75)</f>
        <v>3680127.9400000009</v>
      </c>
      <c r="H76" s="17">
        <f>SUM(H9:H75)</f>
        <v>8659794.2099999972</v>
      </c>
      <c r="I76" s="16"/>
    </row>
  </sheetData>
  <mergeCells count="5">
    <mergeCell ref="C3:E3"/>
    <mergeCell ref="A5:I5"/>
    <mergeCell ref="A6:I6"/>
    <mergeCell ref="A76:D76"/>
    <mergeCell ref="A4:I4"/>
  </mergeCells>
  <phoneticPr fontId="7" type="noConversion"/>
  <pageMargins left="0.31496062992125984" right="0.11811023622047245" top="0.15748031496062992" bottom="0.15748031496062992" header="0.31496062992125984" footer="0.31496062992125984"/>
  <pageSetup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2023-08-21T15:20:29Z</cp:lastPrinted>
  <dcterms:created xsi:type="dcterms:W3CDTF">2023-04-03T17:07:16Z</dcterms:created>
  <dcterms:modified xsi:type="dcterms:W3CDTF">2023-08-21T15:20:58Z</dcterms:modified>
</cp:coreProperties>
</file>