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/>
  <mc:AlternateContent xmlns:mc="http://schemas.openxmlformats.org/markup-compatibility/2006">
    <mc:Choice Requires="x15">
      <x15ac:absPath xmlns:x15ac="http://schemas.microsoft.com/office/spreadsheetml/2010/11/ac" url="\\SVRBD\Public\IMPRIMIR\INFORMES AGOSTO 2022\"/>
    </mc:Choice>
  </mc:AlternateContent>
  <xr:revisionPtr revIDLastSave="0" documentId="8_{6EF2D90D-98A3-4B8C-B105-2607FB681C5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MP. REALIZADAS Y APROBADAS" sheetId="3" r:id="rId1"/>
  </sheets>
  <externalReferences>
    <externalReference r:id="rId2"/>
  </externalReferences>
  <definedNames>
    <definedName name="incBuyerDossierDetaillnkRequestName" localSheetId="0">'COMP. REALIZADAS Y APROBADAS'!#REF!</definedName>
    <definedName name="incBuyerDossierDetaillnkRequestReference" localSheetId="0">'COMP. REALIZADAS Y APROBADAS'!$C$20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7" i="3" l="1"/>
  <c r="F7" i="3" l="1"/>
  <c r="H21" i="3" l="1"/>
  <c r="B7" i="3"/>
  <c r="D7" i="3"/>
  <c r="E7" i="3"/>
  <c r="G7" i="3"/>
</calcChain>
</file>

<file path=xl/sharedStrings.xml><?xml version="1.0" encoding="utf-8"?>
<sst xmlns="http://schemas.openxmlformats.org/spreadsheetml/2006/main" count="62" uniqueCount="57">
  <si>
    <t>FECHA</t>
  </si>
  <si>
    <t>NO.ORDEN DE COMPRA</t>
  </si>
  <si>
    <t>PROVEEDOR</t>
  </si>
  <si>
    <t>RNC</t>
  </si>
  <si>
    <t>DESCRIPCION</t>
  </si>
  <si>
    <t>TIPO DE PROCESO</t>
  </si>
  <si>
    <t>VALOR RD$</t>
  </si>
  <si>
    <t>TOTAL</t>
  </si>
  <si>
    <t>INSTITUTO NACIONAL DEL TABACO DE LA REP. DOM.</t>
  </si>
  <si>
    <t>COMPRA REALIZADAS Y APROBADAS</t>
  </si>
  <si>
    <t>COMPRAS AGOSTO 2022</t>
  </si>
  <si>
    <t>INTABACO-CCC-PEEX-2022-0001</t>
  </si>
  <si>
    <t>ENCUENTRO REGIONAL DE LAS AMERICAS A CELEBRARSE LOS DIAS 4, 5 Y 6 DE AGOSTO DEL 2022 EN EL HOTEL HODELPA GARDEN COURT SANTIAGO PARA USO DE LA INSTITUCION.</t>
  </si>
  <si>
    <t>COMERCIAL CANABACOA, SA CONCOSA</t>
  </si>
  <si>
    <t>102629392</t>
  </si>
  <si>
    <t>ADQUISICION DE CAJAS PARA CIGARROS PARA USO DE LA INSTITUCION.</t>
  </si>
  <si>
    <t>INTABACO-DAF-CM-2022-0022</t>
  </si>
  <si>
    <t>INTABACO-DAF-CM-2022-0016</t>
  </si>
  <si>
    <t>COMPRA DE ACEITE Y GRASA PARA SUO EN LOS DIFERENTES VEHICULOS Y TRACTORES DE LA INSTITUCION.</t>
  </si>
  <si>
    <t>INTABACO-CCC-PEPB-2022-0002</t>
  </si>
  <si>
    <t>CONVOCATORIA DE PUBLICACION PARA LA LICITACION PUBLICA NACIONAL DE ADQUISICION DE AGROQUIMICOS PARA LA COSECHA TABACALERA 2022-2023.</t>
  </si>
  <si>
    <t>INTAACO-CCC-LPN-2022-0002</t>
  </si>
  <si>
    <t>LICITACION PUBLICA NACIONAL PARA ADQUISICION DE AGROQUIMICOS COSECHA TABACALERA 2022 - 2023.</t>
  </si>
  <si>
    <t>PUBLICACIONES AHORA, SAS</t>
  </si>
  <si>
    <t>101011122</t>
  </si>
  <si>
    <t>NUEVA EDITORA LA INFORMACION, SRL (PERIODICO LA INFORMACION)</t>
  </si>
  <si>
    <t>102322092</t>
  </si>
  <si>
    <t>INTABACO-DAF-CM-2022-0023</t>
  </si>
  <si>
    <t>INTABACO-DAF-CM-2022-0024</t>
  </si>
  <si>
    <t>LICITACION PUBLICA NACIONAL</t>
  </si>
  <si>
    <t>COMPRA DE UNIFORMES PARA USO DEL PERSONAL DE LA INSTITUCION.</t>
  </si>
  <si>
    <t>COMPRAS MENORES</t>
  </si>
  <si>
    <t>COMPRA DE BOMBAS MOCHILAS ASPEADORAS Y PULVERIZADORAS PARA USO DE LA INSTITUCION.</t>
  </si>
  <si>
    <t>PROCESOS DE EXCEPCION</t>
  </si>
  <si>
    <t>ARTESANIA DEL MONTE, SRL</t>
  </si>
  <si>
    <t>131462839</t>
  </si>
  <si>
    <t>DISTRIBUIDORES INTERNACIONALES DE PETROLEO, SA</t>
  </si>
  <si>
    <t>SOLDIER ELECTRONIC SECURITY SES, SRL</t>
  </si>
  <si>
    <t>101831936</t>
  </si>
  <si>
    <t>131415814</t>
  </si>
  <si>
    <t>INTABACO-UC-CD-2022-0040</t>
  </si>
  <si>
    <t>JARDIN FLORISTERIA CORAZON, SRL</t>
  </si>
  <si>
    <t>131430171</t>
  </si>
  <si>
    <t>COMPRA DE CORONAS FUNEBRES.</t>
  </si>
  <si>
    <t>COMPRAS POR DEBAJO DEL HUMBRAL</t>
  </si>
  <si>
    <t>INTABACO-CCC-CP-2022-0001</t>
  </si>
  <si>
    <t> COMPARACION DE PRECIOS PARA LA COMPRA DE CAMIONETAS PARA USO DE LA INSTITUCION</t>
  </si>
  <si>
    <t>COMPARACION DE PRECIOS</t>
  </si>
  <si>
    <t>CEMASA, SRL</t>
  </si>
  <si>
    <t>103157661</t>
  </si>
  <si>
    <t>INTABACO-DAF-CM-2022-0025</t>
  </si>
  <si>
    <t>RAFITEX PATRON TEXTIL UNIFORMES, SRL</t>
  </si>
  <si>
    <t>131452061</t>
  </si>
  <si>
    <t>COMPRA DE AIRES ACONDICIONADOS, NEVERA DE 10 PIES, NEVERITA EJECUTIVA, BEBEDERO DE AGUA, ABANICO DE PEDESTAL, ESTUFA DE 24 PULGADAS Y PLANCHA ELECTRICA PARA USO DE LA INSTITUCION.</t>
  </si>
  <si>
    <t>CECOMSA, SRL</t>
  </si>
  <si>
    <t>ACTUALIDADES UD, SRL</t>
  </si>
  <si>
    <t>101512369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</si>
</sst>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  <font>
      <b/>
      <sz val="11"/>
      <color theme="1"/>
      <name val="Calibri"/>
      <family val="2"/>
      <scheme val="minor"/>
    </font>
    <font>
      <b/>
      <sz val="9"/>
      <color rgb="FF666666"/>
      <name val="Calibri"/>
      <family val="2"/>
      <scheme val="minor"/>
    </font>
    <font>
      <b/>
      <sz val="9"/>
      <color theme="1"/>
      <name val="Calibri"/>
      <family val="2"/>
    </font>
    <font>
      <b/>
      <sz val="9"/>
      <color rgb="FF000000"/>
      <name val="Calibri"/>
      <family val="2"/>
      <charset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9"/>
      <name val="Calibri"/>
      <family val="2"/>
    </font>
    <font>
      <sz val="9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/>
    </xf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49" fontId="3" fillId="0" borderId="0" xfId="0" applyNumberFormat="1" applyFont="1" applyBorder="1" applyAlignment="1">
      <alignment horizontal="center"/>
    </xf>
    <xf numFmtId="49" fontId="0" fillId="0" borderId="0" xfId="0" applyNumberFormat="1"/>
    <xf numFmtId="49" fontId="4" fillId="0" borderId="0" xfId="0" applyNumberFormat="1" applyFont="1" applyBorder="1"/>
    <xf numFmtId="0" fontId="4" fillId="0" borderId="0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right" vertical="center"/>
    </xf>
    <xf numFmtId="0" fontId="8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" fontId="4" fillId="3" borderId="1" xfId="0" applyNumberFormat="1" applyFont="1" applyFill="1" applyBorder="1" applyAlignment="1">
      <alignment horizontal="right"/>
    </xf>
    <xf numFmtId="0" fontId="9" fillId="0" borderId="1" xfId="0" applyFont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right" vertical="center"/>
    </xf>
    <xf numFmtId="4" fontId="9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center" vertical="center"/>
    </xf>
    <xf numFmtId="14" fontId="10" fillId="0" borderId="2" xfId="0" applyNumberFormat="1" applyFont="1" applyFill="1" applyBorder="1" applyAlignment="1">
      <alignment horizontal="center" vertical="center"/>
    </xf>
    <xf numFmtId="14" fontId="9" fillId="0" borderId="1" xfId="0" applyNumberFormat="1" applyFont="1" applyBorder="1" applyAlignment="1">
      <alignment horizontal="left" vertical="center" wrapText="1"/>
    </xf>
    <xf numFmtId="14" fontId="10" fillId="0" borderId="2" xfId="0" applyNumberFormat="1" applyFont="1" applyFill="1" applyBorder="1" applyAlignment="1">
      <alignment horizontal="left" vertical="center" wrapText="1"/>
    </xf>
    <xf numFmtId="4" fontId="10" fillId="0" borderId="1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14" fontId="10" fillId="0" borderId="2" xfId="0" applyNumberFormat="1" applyFont="1" applyFill="1" applyBorder="1" applyAlignment="1">
      <alignment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4" fontId="7" fillId="0" borderId="1" xfId="0" applyNumberFormat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14" fontId="9" fillId="0" borderId="2" xfId="0" applyNumberFormat="1" applyFont="1" applyBorder="1" applyAlignment="1">
      <alignment horizontal="left" vertical="center" wrapText="1"/>
    </xf>
    <xf numFmtId="14" fontId="9" fillId="0" borderId="3" xfId="0" applyNumberFormat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8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4" fontId="7" fillId="0" borderId="2" xfId="0" applyNumberFormat="1" applyFont="1" applyBorder="1" applyAlignment="1">
      <alignment horizontal="center" vertical="center"/>
    </xf>
    <xf numFmtId="14" fontId="7" fillId="0" borderId="3" xfId="0" applyNumberFormat="1" applyFont="1" applyBorder="1" applyAlignment="1">
      <alignment horizontal="center" vertical="center"/>
    </xf>
    <xf numFmtId="14" fontId="9" fillId="0" borderId="2" xfId="0" applyNumberFormat="1" applyFont="1" applyBorder="1" applyAlignment="1">
      <alignment horizontal="center" vertical="center"/>
    </xf>
    <xf numFmtId="14" fontId="9" fillId="0" borderId="3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1009650</xdr:colOff>
      <xdr:row>1</xdr:row>
      <xdr:rowOff>0</xdr:rowOff>
    </xdr:from>
    <xdr:ext cx="1914525" cy="619121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486400" y="352425"/>
          <a:ext cx="1914525" cy="619121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 editAs="oneCell">
    <xdr:from>
      <xdr:col>2</xdr:col>
      <xdr:colOff>323850</xdr:colOff>
      <xdr:row>21</xdr:row>
      <xdr:rowOff>76200</xdr:rowOff>
    </xdr:from>
    <xdr:to>
      <xdr:col>4</xdr:col>
      <xdr:colOff>666750</xdr:colOff>
      <xdr:row>27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AB7D769-BB85-6ABA-3DEF-99A77D58F3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9191625"/>
          <a:ext cx="3571875" cy="12477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MPARTIDO/COMPRAS%20-%20OAI/A&#209;O%202022/AGOSTO%202022/FORMATO%20DE%20REPORTE%20COMPRAS%20POR%20DEBAJO%20DEL%20UMBRAL%20JUL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RA BAJO EL UMBRAR"/>
    </sheetNames>
    <sheetDataSet>
      <sheetData sheetId="0" refreshError="1">
        <row r="8">
          <cell r="B8">
            <v>44774</v>
          </cell>
          <cell r="C8" t="str">
            <v>INTABACO-UC-CD-2022-0039</v>
          </cell>
          <cell r="D8" t="str">
            <v>PRINTEADO 1A, EIRL</v>
          </cell>
          <cell r="E8" t="str">
            <v>131783848</v>
          </cell>
          <cell r="F8" t="str">
            <v>COMPRA DE IMPRESOS PARA SER USADOS EN LA ASAMBLEA REGIONAL DE LAS AMERICAS PARA USO DE LA INSTITUCION.</v>
          </cell>
          <cell r="G8" t="str">
            <v>COMPRAS POR DEBAJO DEL HUMBRAL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26"/>
  <sheetViews>
    <sheetView showGridLines="0" tabSelected="1" zoomScaleNormal="100" workbookViewId="0">
      <selection activeCell="H21" sqref="H21"/>
    </sheetView>
  </sheetViews>
  <sheetFormatPr baseColWidth="10" defaultColWidth="9.140625" defaultRowHeight="15" x14ac:dyDescent="0.25"/>
  <cols>
    <col min="1" max="1" width="2" customWidth="1"/>
    <col min="2" max="2" width="9" style="1" customWidth="1"/>
    <col min="3" max="3" width="24.140625" style="1" customWidth="1"/>
    <col min="4" max="4" width="24.28515625" customWidth="1"/>
    <col min="5" max="5" width="10.85546875" style="5" customWidth="1"/>
    <col min="6" max="6" width="26" customWidth="1"/>
    <col min="7" max="7" width="13.140625" style="1" customWidth="1"/>
    <col min="8" max="8" width="11" customWidth="1"/>
    <col min="9" max="1026" width="10.7109375" customWidth="1"/>
  </cols>
  <sheetData>
    <row r="2" spans="2:8" x14ac:dyDescent="0.25">
      <c r="B2" s="41" t="s">
        <v>8</v>
      </c>
      <c r="C2" s="41"/>
      <c r="D2" s="41"/>
      <c r="E2" s="4"/>
    </row>
    <row r="3" spans="2:8" x14ac:dyDescent="0.25">
      <c r="B3" s="41" t="s">
        <v>10</v>
      </c>
      <c r="C3" s="41"/>
      <c r="D3" s="41"/>
    </row>
    <row r="4" spans="2:8" x14ac:dyDescent="0.25">
      <c r="B4" s="41" t="s">
        <v>9</v>
      </c>
      <c r="C4" s="41"/>
      <c r="D4" s="41"/>
    </row>
    <row r="6" spans="2:8" ht="27.75" customHeight="1" x14ac:dyDescent="0.25">
      <c r="B6" s="11" t="s">
        <v>0</v>
      </c>
      <c r="C6" s="11" t="s">
        <v>1</v>
      </c>
      <c r="D6" s="11" t="s">
        <v>2</v>
      </c>
      <c r="E6" s="33" t="s">
        <v>3</v>
      </c>
      <c r="F6" s="11" t="s">
        <v>4</v>
      </c>
      <c r="G6" s="28" t="s">
        <v>5</v>
      </c>
      <c r="H6" s="12" t="s">
        <v>6</v>
      </c>
    </row>
    <row r="7" spans="2:8" s="25" customFormat="1" ht="50.1" customHeight="1" x14ac:dyDescent="0.25">
      <c r="B7" s="21">
        <f>'[1]COMPRA BAJO EL UMBRAR'!B8</f>
        <v>44774</v>
      </c>
      <c r="C7" s="21" t="str">
        <f>'[1]COMPRA BAJO EL UMBRAR'!C8</f>
        <v>INTABACO-UC-CD-2022-0039</v>
      </c>
      <c r="D7" s="27" t="str">
        <f>'[1]COMPRA BAJO EL UMBRAR'!D8</f>
        <v>PRINTEADO 1A, EIRL</v>
      </c>
      <c r="E7" s="36" t="str">
        <f>'[1]COMPRA BAJO EL UMBRAR'!E8</f>
        <v>131783848</v>
      </c>
      <c r="F7" s="23" t="str">
        <f>'[1]COMPRA BAJO EL UMBRAR'!F8</f>
        <v>COMPRA DE IMPRESOS PARA SER USADOS EN LA ASAMBLEA REGIONAL DE LAS AMERICAS PARA USO DE LA INSTITUCION.</v>
      </c>
      <c r="G7" s="26" t="str">
        <f>'[1]COMPRA BAJO EL UMBRAR'!G8</f>
        <v>COMPRAS POR DEBAJO DEL HUMBRAL</v>
      </c>
      <c r="H7" s="24">
        <v>42804.5</v>
      </c>
    </row>
    <row r="8" spans="2:8" ht="90" customHeight="1" x14ac:dyDescent="0.25">
      <c r="B8" s="20">
        <v>44775</v>
      </c>
      <c r="C8" s="34" t="s">
        <v>11</v>
      </c>
      <c r="D8" s="19" t="s">
        <v>13</v>
      </c>
      <c r="E8" s="16" t="s">
        <v>14</v>
      </c>
      <c r="F8" s="29" t="s">
        <v>12</v>
      </c>
      <c r="G8" s="29" t="s">
        <v>33</v>
      </c>
      <c r="H8" s="17">
        <v>1089499.75</v>
      </c>
    </row>
    <row r="9" spans="2:8" ht="39.950000000000003" customHeight="1" x14ac:dyDescent="0.25">
      <c r="B9" s="20">
        <v>44782</v>
      </c>
      <c r="C9" s="34" t="s">
        <v>16</v>
      </c>
      <c r="D9" s="19" t="s">
        <v>34</v>
      </c>
      <c r="E9" s="16" t="s">
        <v>35</v>
      </c>
      <c r="F9" s="29" t="s">
        <v>15</v>
      </c>
      <c r="G9" s="29" t="s">
        <v>31</v>
      </c>
      <c r="H9" s="17">
        <v>358248</v>
      </c>
    </row>
    <row r="10" spans="2:8" ht="39.950000000000003" customHeight="1" x14ac:dyDescent="0.25">
      <c r="B10" s="51">
        <v>44782</v>
      </c>
      <c r="C10" s="53" t="s">
        <v>17</v>
      </c>
      <c r="D10" s="19" t="s">
        <v>36</v>
      </c>
      <c r="E10" s="16" t="s">
        <v>38</v>
      </c>
      <c r="F10" s="44" t="s">
        <v>18</v>
      </c>
      <c r="G10" s="44" t="s">
        <v>31</v>
      </c>
      <c r="H10" s="17">
        <v>124121.25</v>
      </c>
    </row>
    <row r="11" spans="2:8" ht="50.1" customHeight="1" x14ac:dyDescent="0.25">
      <c r="B11" s="52"/>
      <c r="C11" s="54"/>
      <c r="D11" s="19" t="s">
        <v>37</v>
      </c>
      <c r="E11" s="16" t="s">
        <v>39</v>
      </c>
      <c r="F11" s="45"/>
      <c r="G11" s="45"/>
      <c r="H11" s="17">
        <v>91957.4</v>
      </c>
    </row>
    <row r="12" spans="2:8" ht="35.1" customHeight="1" x14ac:dyDescent="0.25">
      <c r="B12" s="49">
        <v>44783</v>
      </c>
      <c r="C12" s="46" t="s">
        <v>19</v>
      </c>
      <c r="D12" s="19" t="s">
        <v>23</v>
      </c>
      <c r="E12" s="16" t="s">
        <v>24</v>
      </c>
      <c r="F12" s="42" t="s">
        <v>20</v>
      </c>
      <c r="G12" s="44" t="s">
        <v>33</v>
      </c>
      <c r="H12" s="17">
        <v>44604</v>
      </c>
    </row>
    <row r="13" spans="2:8" ht="35.1" customHeight="1" x14ac:dyDescent="0.25">
      <c r="B13" s="50"/>
      <c r="C13" s="47"/>
      <c r="D13" s="10" t="s">
        <v>25</v>
      </c>
      <c r="E13" s="8" t="s">
        <v>26</v>
      </c>
      <c r="F13" s="43"/>
      <c r="G13" s="45"/>
      <c r="H13" s="9">
        <v>73702.8</v>
      </c>
    </row>
    <row r="14" spans="2:8" ht="60" customHeight="1" x14ac:dyDescent="0.25">
      <c r="B14" s="32">
        <v>44790</v>
      </c>
      <c r="C14" s="35" t="s">
        <v>21</v>
      </c>
      <c r="D14" s="10"/>
      <c r="E14" s="8"/>
      <c r="F14" s="30" t="s">
        <v>22</v>
      </c>
      <c r="G14" s="31" t="s">
        <v>29</v>
      </c>
      <c r="H14" s="9">
        <v>0</v>
      </c>
    </row>
    <row r="15" spans="2:8" ht="60" customHeight="1" x14ac:dyDescent="0.25">
      <c r="B15" s="32">
        <v>44790</v>
      </c>
      <c r="C15" s="21" t="s">
        <v>40</v>
      </c>
      <c r="D15" s="10" t="s">
        <v>41</v>
      </c>
      <c r="E15" s="8" t="s">
        <v>42</v>
      </c>
      <c r="F15" s="30" t="s">
        <v>43</v>
      </c>
      <c r="G15" s="31" t="s">
        <v>44</v>
      </c>
      <c r="H15" s="9">
        <v>72600.05</v>
      </c>
    </row>
    <row r="16" spans="2:8" ht="39.950000000000003" customHeight="1" x14ac:dyDescent="0.25">
      <c r="B16" s="32">
        <v>44795</v>
      </c>
      <c r="C16" s="35" t="s">
        <v>27</v>
      </c>
      <c r="D16" s="10" t="s">
        <v>51</v>
      </c>
      <c r="E16" s="8" t="s">
        <v>52</v>
      </c>
      <c r="F16" s="30" t="s">
        <v>30</v>
      </c>
      <c r="G16" s="31" t="s">
        <v>31</v>
      </c>
      <c r="H16" s="9">
        <v>282750.01</v>
      </c>
    </row>
    <row r="17" spans="2:8" ht="39.950000000000003" customHeight="1" x14ac:dyDescent="0.25">
      <c r="B17" s="32">
        <v>44795</v>
      </c>
      <c r="C17" s="35" t="s">
        <v>28</v>
      </c>
      <c r="D17" s="10" t="s">
        <v>48</v>
      </c>
      <c r="E17" s="8" t="s">
        <v>49</v>
      </c>
      <c r="F17" s="29" t="s">
        <v>32</v>
      </c>
      <c r="G17" s="29" t="s">
        <v>31</v>
      </c>
      <c r="H17" s="9">
        <v>1062500</v>
      </c>
    </row>
    <row r="18" spans="2:8" ht="39.950000000000003" customHeight="1" x14ac:dyDescent="0.25">
      <c r="B18" s="32">
        <v>44797</v>
      </c>
      <c r="C18" s="34" t="s">
        <v>45</v>
      </c>
      <c r="D18" s="15"/>
      <c r="E18" s="16"/>
      <c r="F18" s="29" t="s">
        <v>46</v>
      </c>
      <c r="G18" s="29" t="s">
        <v>47</v>
      </c>
      <c r="H18" s="18">
        <v>0</v>
      </c>
    </row>
    <row r="19" spans="2:8" ht="30" customHeight="1" x14ac:dyDescent="0.25">
      <c r="B19" s="49">
        <v>44803</v>
      </c>
      <c r="C19" s="51" t="s">
        <v>50</v>
      </c>
      <c r="D19" s="22" t="s">
        <v>54</v>
      </c>
      <c r="E19" s="16">
        <v>102316163</v>
      </c>
      <c r="F19" s="37" t="s">
        <v>53</v>
      </c>
      <c r="G19" s="39" t="s">
        <v>31</v>
      </c>
      <c r="H19" s="18">
        <v>262151.45</v>
      </c>
    </row>
    <row r="20" spans="2:8" ht="30" customHeight="1" x14ac:dyDescent="0.25">
      <c r="B20" s="50"/>
      <c r="C20" s="52"/>
      <c r="D20" s="22" t="s">
        <v>55</v>
      </c>
      <c r="E20" s="16" t="s">
        <v>56</v>
      </c>
      <c r="F20" s="38"/>
      <c r="G20" s="40"/>
      <c r="H20" s="18">
        <v>118410.64</v>
      </c>
    </row>
    <row r="21" spans="2:8" x14ac:dyDescent="0.25">
      <c r="B21" s="2"/>
      <c r="C21" s="7"/>
      <c r="D21" s="3"/>
      <c r="E21" s="6"/>
      <c r="F21" s="3"/>
      <c r="G21" s="13" t="s">
        <v>7</v>
      </c>
      <c r="H21" s="14">
        <f>SUM(H8:H20)</f>
        <v>3580545.35</v>
      </c>
    </row>
    <row r="25" spans="2:8" x14ac:dyDescent="0.25">
      <c r="D25" s="48"/>
      <c r="E25" s="48"/>
    </row>
    <row r="26" spans="2:8" x14ac:dyDescent="0.25">
      <c r="D26" s="48"/>
      <c r="E26" s="48"/>
    </row>
  </sheetData>
  <mergeCells count="17">
    <mergeCell ref="D25:E25"/>
    <mergeCell ref="D26:E26"/>
    <mergeCell ref="B12:B13"/>
    <mergeCell ref="B10:B11"/>
    <mergeCell ref="C10:C11"/>
    <mergeCell ref="B19:B20"/>
    <mergeCell ref="C19:C20"/>
    <mergeCell ref="F19:F20"/>
    <mergeCell ref="G19:G20"/>
    <mergeCell ref="B4:D4"/>
    <mergeCell ref="B2:D2"/>
    <mergeCell ref="B3:D3"/>
    <mergeCell ref="F12:F13"/>
    <mergeCell ref="G12:G13"/>
    <mergeCell ref="C12:C13"/>
    <mergeCell ref="F10:F11"/>
    <mergeCell ref="G10:G11"/>
  </mergeCells>
  <pageMargins left="0.44" right="0.34" top="0.62" bottom="0.38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COMP. REALIZADAS Y APROBADAS</vt:lpstr>
      <vt:lpstr>'COMP. REALIZADAS Y APROBADAS'!incBuyerDossierDetaillnkRequestReference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Martinez</dc:creator>
  <cp:lastModifiedBy>keyla Hernandez</cp:lastModifiedBy>
  <cp:lastPrinted>2022-09-01T12:40:25Z</cp:lastPrinted>
  <dcterms:created xsi:type="dcterms:W3CDTF">2020-11-05T15:48:54Z</dcterms:created>
  <dcterms:modified xsi:type="dcterms:W3CDTF">2022-09-09T16:52:53Z</dcterms:modified>
</cp:coreProperties>
</file>