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2022/"/>
    </mc:Choice>
  </mc:AlternateContent>
  <xr:revisionPtr revIDLastSave="0" documentId="8_{3607B88C-78B5-4E38-871E-AF3EF6DAF0C6}" xr6:coauthVersionLast="47" xr6:coauthVersionMax="47" xr10:uidLastSave="{00000000-0000-0000-0000-000000000000}"/>
  <bookViews>
    <workbookView xWindow="3630" yWindow="4215" windowWidth="25170" windowHeight="11385" xr2:uid="{38B931D4-DF5C-4916-A266-067298D68880}"/>
  </bookViews>
  <sheets>
    <sheet name="1" sheetId="1" r:id="rId1"/>
  </sheets>
  <definedNames>
    <definedName name="_xlnm.Print_Area" localSheetId="0">'1'!$A$1:$I$66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G50" i="1"/>
  <c r="H50" i="1"/>
  <c r="B45" i="1"/>
</calcChain>
</file>

<file path=xl/sharedStrings.xml><?xml version="1.0" encoding="utf-8"?>
<sst xmlns="http://schemas.openxmlformats.org/spreadsheetml/2006/main" count="241" uniqueCount="145">
  <si>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</si>
  <si>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</si>
  <si>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</si>
  <si>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</si>
  <si>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</si>
  <si>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</si>
  <si>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</si>
  <si>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</si>
  <si>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</si>
  <si>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</si>
  <si>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</si>
  <si>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FLORISTERIA MARIA VICTORIA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</si>
  <si>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</si>
  <si>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</si>
  <si>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</si>
  <si>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</si>
  <si>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</si>
  <si>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</si>
  <si>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</si>
  <si>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MARIA NIEVES ALVAREZ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</si>
  <si>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</si>
  <si>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</si>
  <si>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</si>
  <si>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</si>
  <si>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</si>
  <si>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</si>
  <si>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</si>
  <si>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</si>
  <si>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</si>
  <si>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B1500000169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</si>
  <si>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</si>
  <si>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</si>
  <si>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</si>
  <si>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</si>
  <si>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</si>
  <si>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</si>
  <si>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</si>
  <si>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</si>
  <si>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</si>
  <si>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</si>
  <si>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</si>
  <si>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</si>
  <si>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05/08/2016</t>
  </si>
  <si>
    <t>16/112016</t>
  </si>
  <si>
    <t>23/112016</t>
  </si>
  <si>
    <t>28/112016</t>
  </si>
  <si>
    <t>ARREGLOS FLORAL</t>
  </si>
  <si>
    <t>ATRASADO</t>
  </si>
  <si>
    <t>PENDIENTE</t>
  </si>
  <si>
    <t>CUENTAS POR PAGAR A PROVEEDORES  30 DE JULIO 2022</t>
  </si>
  <si>
    <t>EDITORA DEL CARIBE</t>
  </si>
  <si>
    <t xml:space="preserve">SUSCRIPCION Y  RENOVACION DEL PERIODICO                                                                                                                                                                                                                                    </t>
  </si>
  <si>
    <t>B1500004038</t>
  </si>
  <si>
    <t>01/07/2022</t>
  </si>
  <si>
    <t>ACTIVIDADES CAOMA,CXA.</t>
  </si>
  <si>
    <t>COMPRA DE FLORES Y PICADERAS</t>
  </si>
  <si>
    <t>B1500000758</t>
  </si>
  <si>
    <t>28/06/2022</t>
  </si>
  <si>
    <t xml:space="preserve"> SELLOS PRETINTADO</t>
  </si>
  <si>
    <t>B1500000046</t>
  </si>
  <si>
    <t>MONEGRO AUTO</t>
  </si>
  <si>
    <t>FILTRO ACEITE Y GASOIL</t>
  </si>
  <si>
    <t>B1500001583</t>
  </si>
  <si>
    <t>25/07/2022</t>
  </si>
  <si>
    <t xml:space="preserve">AGUA LA REYNA </t>
  </si>
  <si>
    <t>COMPRA DE BOTELLAS AGUA</t>
  </si>
  <si>
    <t>B1500000330</t>
  </si>
  <si>
    <t>27/07/2022</t>
  </si>
  <si>
    <t>MARE OFFICE</t>
  </si>
  <si>
    <t>RESMA DE PAPAEL</t>
  </si>
  <si>
    <t>B1500000305</t>
  </si>
  <si>
    <t>26/07/2022</t>
  </si>
  <si>
    <t>SUMINISTRO DE OFICINA</t>
  </si>
  <si>
    <t>B1500000234</t>
  </si>
  <si>
    <t>07/07/2022</t>
  </si>
  <si>
    <t>SOLUCIONES</t>
  </si>
  <si>
    <t>B1500000431</t>
  </si>
  <si>
    <t>COMPRA DE SOLDADURA</t>
  </si>
  <si>
    <t>19/07/2022</t>
  </si>
  <si>
    <t>DOMINGO ANTONIO BATISTA</t>
  </si>
  <si>
    <t>JARDIN FLORISTERIA CORAZON, SRL</t>
  </si>
  <si>
    <t>SMART OFFICE SOLUTIONS, S.R.L.</t>
  </si>
  <si>
    <t>AGUA LA REYNA, SRL.</t>
  </si>
  <si>
    <t>SUPLIMADE COMERCIAL, SRL.</t>
  </si>
  <si>
    <t>FERRETERIA OCHOA, SA.</t>
  </si>
  <si>
    <t>PROPIX MULTILAB, SRL.</t>
  </si>
  <si>
    <t xml:space="preserve">PARADOR CHITO. </t>
  </si>
  <si>
    <t>NEWSOFT, SRL.</t>
  </si>
  <si>
    <t>INDUSTRIA BANILEJAS, SAS.</t>
  </si>
  <si>
    <t>PURO HOTEL, SRL.</t>
  </si>
  <si>
    <t>CECOMSA, S.R.L.</t>
  </si>
  <si>
    <t xml:space="preserve">MARIA NIEVES ALVAREZ. </t>
  </si>
  <si>
    <t xml:space="preserve">ALMACENES EL ENCANTO, SAS. </t>
  </si>
  <si>
    <t>12/07/2022</t>
  </si>
  <si>
    <t>14/07/2022</t>
  </si>
  <si>
    <t>04/07/2022</t>
  </si>
  <si>
    <t>05/07/2022</t>
  </si>
  <si>
    <t>20/07/2022</t>
  </si>
  <si>
    <t>21/07/2022</t>
  </si>
  <si>
    <t>29/07/2022</t>
  </si>
  <si>
    <t>B1500000128</t>
  </si>
  <si>
    <t>B1500000491</t>
  </si>
  <si>
    <t>B1500000005</t>
  </si>
  <si>
    <t>B1500000303</t>
  </si>
  <si>
    <t>B1500000180</t>
  </si>
  <si>
    <t>B1500021824</t>
  </si>
  <si>
    <t>B1500000153</t>
  </si>
  <si>
    <t xml:space="preserve">B1500009243 </t>
  </si>
  <si>
    <t>B1500014227</t>
  </si>
  <si>
    <t>B1500000236</t>
  </si>
  <si>
    <t xml:space="preserve">B1500000320 </t>
  </si>
  <si>
    <t>B1500000072</t>
  </si>
  <si>
    <t>B1500047295</t>
  </si>
  <si>
    <t xml:space="preserve">B1500000180 </t>
  </si>
  <si>
    <t xml:space="preserve">B1500000198 </t>
  </si>
  <si>
    <t>TRANSPORTE</t>
  </si>
  <si>
    <t xml:space="preserve">COMPRA DE FLORES,ALQUILERES </t>
  </si>
  <si>
    <t>COMPRA ESCRITORIO Y MESA DE BUFFET</t>
  </si>
  <si>
    <t>COMPRA DE BOTELLONES AGUA</t>
  </si>
  <si>
    <t>Compra de overol, mascara y filtro</t>
  </si>
  <si>
    <t xml:space="preserve">COMPRA CABLE NEGRO </t>
  </si>
  <si>
    <t>CARPETA PRINTEADAS</t>
  </si>
  <si>
    <t>COMPRA PICADERA Y ALQUILE</t>
  </si>
  <si>
    <t>SERVICIOS TECNICO</t>
  </si>
  <si>
    <t>B1500000329</t>
  </si>
  <si>
    <t>COMPRA DE EQUIPOS DE OFICINA</t>
  </si>
  <si>
    <t>SOLDIER ELECTRONIC SECURITY.</t>
  </si>
  <si>
    <t>COMPRA DE ARTICULO PLASTICO</t>
  </si>
  <si>
    <t xml:space="preserve"> ARTICULOS PLASTICO</t>
  </si>
  <si>
    <t>PRINTEADO 1A, EIRL</t>
  </si>
  <si>
    <t>COMPRA DE TROLLER</t>
  </si>
  <si>
    <t>B1500000430</t>
  </si>
  <si>
    <t>TERENCIA</t>
  </si>
  <si>
    <t xml:space="preserve"> ARTICULO PLASTICO</t>
  </si>
  <si>
    <t>B1500000045</t>
  </si>
  <si>
    <t>15/07/2022</t>
  </si>
  <si>
    <t>B1500000129</t>
  </si>
  <si>
    <t>COMPRA DE CREDENZA</t>
  </si>
  <si>
    <t>B1500000314</t>
  </si>
  <si>
    <t>SERVICIO DE TRANSPORTE</t>
  </si>
  <si>
    <t>RAFAEL SOSA</t>
  </si>
  <si>
    <t xml:space="preserve">B1500000035 </t>
  </si>
  <si>
    <t>COMPRA DE CAFÉ Y AZUCAR</t>
  </si>
  <si>
    <t>TOTAL</t>
  </si>
  <si>
    <t>INSTITUTO DEL TABACO DE LA 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</si>
</sst>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 tint="0.1499984740745262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0" fillId="0" borderId="0" xfId="0" applyNumberFormat="1"/>
    <xf numFmtId="0" fontId="0" fillId="0" borderId="1" xfId="0" applyFont="1" applyBorder="1" applyAlignment="1">
      <alignment horizontal="center"/>
    </xf>
    <xf numFmtId="43" fontId="0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2" fontId="0" fillId="0" borderId="1" xfId="0" applyNumberFormat="1" applyFont="1" applyBorder="1" applyAlignment="1">
      <alignment horizontal="right" wrapText="1"/>
    </xf>
    <xf numFmtId="0" fontId="0" fillId="0" borderId="8" xfId="0" applyBorder="1"/>
    <xf numFmtId="43" fontId="0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7" fillId="2" borderId="4" xfId="0" applyNumberFormat="1" applyFont="1" applyFill="1" applyBorder="1" applyAlignment="1">
      <alignment horizontal="right"/>
    </xf>
    <xf numFmtId="49" fontId="7" fillId="0" borderId="3" xfId="0" applyNumberFormat="1" applyFont="1" applyBorder="1" applyAlignment="1">
      <alignment horizontal="left" wrapText="1"/>
    </xf>
    <xf numFmtId="49" fontId="7" fillId="0" borderId="3" xfId="0" quotePrefix="1" applyNumberFormat="1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64" fontId="7" fillId="0" borderId="2" xfId="0" applyNumberFormat="1" applyFont="1" applyBorder="1" applyAlignment="1">
      <alignment horizontal="left" wrapText="1"/>
    </xf>
    <xf numFmtId="164" fontId="7" fillId="0" borderId="2" xfId="0" quotePrefix="1" applyNumberFormat="1" applyFont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 wrapText="1"/>
    </xf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64" fontId="7" fillId="0" borderId="2" xfId="0" quotePrefix="1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4" fontId="0" fillId="0" borderId="1" xfId="0" quotePrefix="1" applyNumberFormat="1" applyFont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7" fillId="0" borderId="7" xfId="0" applyNumberFormat="1" applyFont="1" applyBorder="1" applyAlignment="1">
      <alignment horizontal="left" wrapText="1"/>
    </xf>
    <xf numFmtId="0" fontId="10" fillId="0" borderId="9" xfId="0" applyFont="1" applyBorder="1" applyAlignment="1">
      <alignment horizontal="left"/>
    </xf>
    <xf numFmtId="14" fontId="0" fillId="0" borderId="9" xfId="0" quotePrefix="1" applyNumberFormat="1" applyFont="1" applyBorder="1" applyAlignment="1">
      <alignment horizontal="left"/>
    </xf>
    <xf numFmtId="164" fontId="7" fillId="0" borderId="6" xfId="0" applyNumberFormat="1" applyFont="1" applyBorder="1" applyAlignment="1">
      <alignment horizontal="left" wrapText="1"/>
    </xf>
    <xf numFmtId="0" fontId="0" fillId="0" borderId="9" xfId="0" applyFont="1" applyBorder="1" applyAlignment="1">
      <alignment horizontal="center" wrapText="1"/>
    </xf>
    <xf numFmtId="0" fontId="12" fillId="0" borderId="8" xfId="0" applyFont="1" applyFill="1" applyBorder="1" applyAlignment="1">
      <alignment horizontal="left"/>
    </xf>
    <xf numFmtId="0" fontId="13" fillId="0" borderId="8" xfId="0" applyFont="1" applyBorder="1"/>
    <xf numFmtId="4" fontId="6" fillId="0" borderId="8" xfId="0" applyNumberFormat="1" applyFont="1" applyBorder="1"/>
    <xf numFmtId="43" fontId="6" fillId="0" borderId="8" xfId="0" applyNumberFormat="1" applyFont="1" applyBorder="1"/>
    <xf numFmtId="0" fontId="5" fillId="0" borderId="0" xfId="0" applyFont="1" applyAlignment="1"/>
    <xf numFmtId="4" fontId="7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horizontal="center"/>
    </xf>
    <xf numFmtId="43" fontId="0" fillId="0" borderId="10" xfId="0" applyNumberFormat="1" applyFont="1" applyBorder="1"/>
    <xf numFmtId="0" fontId="0" fillId="0" borderId="10" xfId="0" applyFont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262758</xdr:colOff>
      <xdr:row>4</xdr:row>
      <xdr:rowOff>109481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7E4F41-1449-ECCC-6B64-BE705EF9A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77241" cy="930602"/>
        </a:xfrm>
        <a:prstGeom prst="rect">
          <a:avLst/>
        </a:prstGeom>
      </xdr:spPr>
    </xdr:pic>
    <xdr:clientData/>
  </xdr:twoCellAnchor>
  <xdr:twoCellAnchor editAs="oneCell">
    <xdr:from>
      <xdr:col>7</xdr:col>
      <xdr:colOff>118898</xdr:colOff>
      <xdr:row>0</xdr:row>
      <xdr:rowOff>0</xdr:rowOff>
    </xdr:from>
    <xdr:to>
      <xdr:col>8</xdr:col>
      <xdr:colOff>1524029</xdr:colOff>
      <xdr:row>4</xdr:row>
      <xdr:rowOff>109482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0FDFE9-4F17-F6DA-605C-E17E93141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139" y="0"/>
          <a:ext cx="2390476" cy="930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dimension ref="A2:I60"/>
  <sheetViews>
    <sheetView tabSelected="1" zoomScale="87" zoomScaleNormal="87" workbookViewId="0">
      <selection activeCell="I64" sqref="H64:I64"/>
    </sheetView>
  </sheetViews>
  <sheetFormatPr baseColWidth="10" defaultRowHeight="15" x14ac:dyDescent="0.25"/>
  <cols>
    <col min="1" max="1" width="30.140625" customWidth="1"/>
    <col min="2" max="2" width="34.42578125" customWidth="1"/>
    <col min="3" max="3" width="25.42578125" customWidth="1"/>
    <col min="4" max="4" width="13.28515625" customWidth="1"/>
    <col min="5" max="5" width="14.7109375" customWidth="1"/>
    <col min="6" max="6" width="10.7109375" customWidth="1"/>
    <col min="7" max="7" width="16.42578125" customWidth="1"/>
    <col min="8" max="8" width="14.7109375" customWidth="1"/>
    <col min="9" max="9" width="23" customWidth="1"/>
  </cols>
  <sheetData>
    <row r="2" spans="1:9" ht="18.75" x14ac:dyDescent="0.3">
      <c r="C2" s="47" t="s">
        <v>144</v>
      </c>
      <c r="D2" s="47"/>
      <c r="E2" s="47"/>
    </row>
    <row r="3" spans="1:9" ht="15.75" x14ac:dyDescent="0.25">
      <c r="A3" s="57" t="s">
        <v>49</v>
      </c>
      <c r="B3" s="57"/>
      <c r="C3" s="57"/>
      <c r="D3" s="57"/>
      <c r="E3" s="57"/>
      <c r="F3" s="57"/>
      <c r="G3" s="57"/>
      <c r="H3" s="57"/>
      <c r="I3" s="57"/>
    </row>
    <row r="4" spans="1:9" ht="15.75" x14ac:dyDescent="0.25">
      <c r="A4" s="57" t="s">
        <v>0</v>
      </c>
      <c r="B4" s="57"/>
      <c r="C4" s="57"/>
      <c r="D4" s="57"/>
      <c r="E4" s="57"/>
      <c r="F4" s="57"/>
      <c r="G4" s="57"/>
      <c r="H4" s="57"/>
      <c r="I4" s="57"/>
    </row>
    <row r="5" spans="1:9" ht="15.75" thickBot="1" x14ac:dyDescent="0.3"/>
    <row r="6" spans="1:9" ht="42.75" customHeight="1" thickBot="1" x14ac:dyDescent="0.3">
      <c r="A6" s="52" t="s">
        <v>1</v>
      </c>
      <c r="B6" s="53" t="s">
        <v>2</v>
      </c>
      <c r="C6" s="53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54" t="s">
        <v>8</v>
      </c>
      <c r="I6" s="55" t="s">
        <v>9</v>
      </c>
    </row>
    <row r="7" spans="1:9" ht="42.75" customHeight="1" x14ac:dyDescent="0.25">
      <c r="A7" s="16" t="s">
        <v>50</v>
      </c>
      <c r="B7" s="16" t="s">
        <v>51</v>
      </c>
      <c r="C7" s="16" t="s">
        <v>52</v>
      </c>
      <c r="D7" s="17" t="s">
        <v>53</v>
      </c>
      <c r="E7" s="48">
        <v>3100</v>
      </c>
      <c r="F7" s="49" t="s">
        <v>10</v>
      </c>
      <c r="G7" s="50"/>
      <c r="H7" s="48">
        <v>3100</v>
      </c>
      <c r="I7" s="51" t="s">
        <v>48</v>
      </c>
    </row>
    <row r="8" spans="1:9" ht="42.75" customHeight="1" x14ac:dyDescent="0.25">
      <c r="A8" s="18" t="s">
        <v>11</v>
      </c>
      <c r="B8" s="19" t="s">
        <v>46</v>
      </c>
      <c r="C8" s="18" t="s">
        <v>29</v>
      </c>
      <c r="D8" s="41">
        <v>44553</v>
      </c>
      <c r="E8" s="8">
        <v>115597</v>
      </c>
      <c r="F8" s="5" t="s">
        <v>10</v>
      </c>
      <c r="G8" s="6"/>
      <c r="H8" s="8">
        <v>115597</v>
      </c>
      <c r="I8" s="7" t="s">
        <v>47</v>
      </c>
    </row>
    <row r="9" spans="1:9" ht="42.75" customHeight="1" x14ac:dyDescent="0.25">
      <c r="A9" s="18" t="s">
        <v>54</v>
      </c>
      <c r="B9" s="18" t="s">
        <v>55</v>
      </c>
      <c r="C9" s="18" t="s">
        <v>56</v>
      </c>
      <c r="D9" s="21" t="s">
        <v>57</v>
      </c>
      <c r="E9" s="9">
        <v>40344.199999999997</v>
      </c>
      <c r="F9" s="5" t="s">
        <v>10</v>
      </c>
      <c r="G9" s="6"/>
      <c r="H9" s="9">
        <v>40344.199999999997</v>
      </c>
      <c r="I9" s="7" t="s">
        <v>48</v>
      </c>
    </row>
    <row r="10" spans="1:9" ht="42.75" customHeight="1" x14ac:dyDescent="0.25">
      <c r="A10" s="18" t="s">
        <v>12</v>
      </c>
      <c r="B10" s="18" t="s">
        <v>20</v>
      </c>
      <c r="C10" s="18" t="s">
        <v>30</v>
      </c>
      <c r="D10" s="20">
        <v>42747</v>
      </c>
      <c r="E10" s="10">
        <v>15646.8</v>
      </c>
      <c r="F10" s="5" t="s">
        <v>10</v>
      </c>
      <c r="G10" s="6"/>
      <c r="H10" s="10">
        <v>15646.8</v>
      </c>
      <c r="I10" s="7" t="s">
        <v>47</v>
      </c>
    </row>
    <row r="11" spans="1:9" ht="42.75" customHeight="1" x14ac:dyDescent="0.25">
      <c r="A11" s="22" t="s">
        <v>13</v>
      </c>
      <c r="B11" s="22" t="s">
        <v>21</v>
      </c>
      <c r="C11" s="22" t="s">
        <v>31</v>
      </c>
      <c r="D11" s="23">
        <v>42662</v>
      </c>
      <c r="E11" s="10">
        <v>8260</v>
      </c>
      <c r="F11" s="5" t="s">
        <v>10</v>
      </c>
      <c r="G11" s="6"/>
      <c r="H11" s="10">
        <v>8260</v>
      </c>
      <c r="I11" s="7" t="s">
        <v>47</v>
      </c>
    </row>
    <row r="12" spans="1:9" ht="42.75" customHeight="1" x14ac:dyDescent="0.25">
      <c r="A12" s="22" t="s">
        <v>14</v>
      </c>
      <c r="B12" s="22" t="s">
        <v>22</v>
      </c>
      <c r="C12" s="22" t="s">
        <v>32</v>
      </c>
      <c r="D12" s="23">
        <v>44054</v>
      </c>
      <c r="E12" s="10">
        <v>114036.5</v>
      </c>
      <c r="F12" s="5" t="s">
        <v>10</v>
      </c>
      <c r="G12" s="6"/>
      <c r="H12" s="10">
        <v>114036.5</v>
      </c>
      <c r="I12" s="7" t="s">
        <v>47</v>
      </c>
    </row>
    <row r="13" spans="1:9" ht="42.75" customHeight="1" x14ac:dyDescent="0.25">
      <c r="A13" s="22" t="s">
        <v>14</v>
      </c>
      <c r="B13" s="22" t="s">
        <v>23</v>
      </c>
      <c r="C13" s="22" t="s">
        <v>33</v>
      </c>
      <c r="D13" s="23">
        <v>44298</v>
      </c>
      <c r="E13" s="10">
        <v>580465.18999999994</v>
      </c>
      <c r="F13" s="5" t="s">
        <v>10</v>
      </c>
      <c r="G13" s="6"/>
      <c r="H13" s="10">
        <v>580465.18999999994</v>
      </c>
      <c r="I13" s="7" t="s">
        <v>47</v>
      </c>
    </row>
    <row r="14" spans="1:9" ht="42.75" customHeight="1" x14ac:dyDescent="0.25">
      <c r="A14" s="24" t="s">
        <v>15</v>
      </c>
      <c r="B14" s="18" t="s">
        <v>24</v>
      </c>
      <c r="C14" s="24" t="s">
        <v>34</v>
      </c>
      <c r="D14" s="24" t="s">
        <v>42</v>
      </c>
      <c r="E14" s="10">
        <v>8000</v>
      </c>
      <c r="F14" s="5" t="s">
        <v>10</v>
      </c>
      <c r="G14" s="6"/>
      <c r="H14" s="10">
        <v>8000</v>
      </c>
      <c r="I14" s="7" t="s">
        <v>47</v>
      </c>
    </row>
    <row r="15" spans="1:9" ht="42.75" customHeight="1" x14ac:dyDescent="0.25">
      <c r="A15" s="18" t="s">
        <v>16</v>
      </c>
      <c r="B15" s="18" t="s">
        <v>25</v>
      </c>
      <c r="C15" s="18" t="s">
        <v>35</v>
      </c>
      <c r="D15" s="24" t="s">
        <v>43</v>
      </c>
      <c r="E15" s="10">
        <v>6233.95</v>
      </c>
      <c r="F15" s="5" t="s">
        <v>10</v>
      </c>
      <c r="G15" s="6"/>
      <c r="H15" s="10">
        <v>6233.95</v>
      </c>
      <c r="I15" s="7" t="s">
        <v>47</v>
      </c>
    </row>
    <row r="16" spans="1:9" ht="42.75" customHeight="1" x14ac:dyDescent="0.25">
      <c r="A16" s="18" t="s">
        <v>16</v>
      </c>
      <c r="B16" s="18" t="s">
        <v>25</v>
      </c>
      <c r="C16" s="18" t="s">
        <v>36</v>
      </c>
      <c r="D16" s="23">
        <v>42690</v>
      </c>
      <c r="E16" s="10">
        <v>3484.26</v>
      </c>
      <c r="F16" s="5" t="s">
        <v>10</v>
      </c>
      <c r="G16" s="6"/>
      <c r="H16" s="10">
        <v>3484.26</v>
      </c>
      <c r="I16" s="7" t="s">
        <v>47</v>
      </c>
    </row>
    <row r="17" spans="1:9" ht="42.75" customHeight="1" x14ac:dyDescent="0.25">
      <c r="A17" s="18" t="s">
        <v>16</v>
      </c>
      <c r="B17" s="22" t="s">
        <v>26</v>
      </c>
      <c r="C17" s="18" t="s">
        <v>37</v>
      </c>
      <c r="D17" s="23" t="s">
        <v>44</v>
      </c>
      <c r="E17" s="10">
        <v>5472</v>
      </c>
      <c r="F17" s="5" t="s">
        <v>10</v>
      </c>
      <c r="G17" s="6"/>
      <c r="H17" s="10">
        <v>5472</v>
      </c>
      <c r="I17" s="7" t="s">
        <v>47</v>
      </c>
    </row>
    <row r="18" spans="1:9" ht="42.75" customHeight="1" x14ac:dyDescent="0.25">
      <c r="A18" s="18" t="s">
        <v>17</v>
      </c>
      <c r="B18" s="18" t="s">
        <v>27</v>
      </c>
      <c r="C18" s="18" t="s">
        <v>38</v>
      </c>
      <c r="D18" s="23" t="s">
        <v>45</v>
      </c>
      <c r="E18" s="10">
        <v>11974</v>
      </c>
      <c r="F18" s="5" t="s">
        <v>10</v>
      </c>
      <c r="G18" s="6"/>
      <c r="H18" s="10">
        <v>11974</v>
      </c>
      <c r="I18" s="7" t="s">
        <v>47</v>
      </c>
    </row>
    <row r="19" spans="1:9" ht="42.75" customHeight="1" x14ac:dyDescent="0.25">
      <c r="A19" s="18" t="s">
        <v>18</v>
      </c>
      <c r="B19" s="18" t="s">
        <v>28</v>
      </c>
      <c r="C19" s="18" t="s">
        <v>39</v>
      </c>
      <c r="D19" s="23">
        <v>42711</v>
      </c>
      <c r="E19" s="10">
        <v>7080</v>
      </c>
      <c r="F19" s="5" t="s">
        <v>10</v>
      </c>
      <c r="G19" s="6"/>
      <c r="H19" s="10">
        <v>7080</v>
      </c>
      <c r="I19" s="7" t="s">
        <v>47</v>
      </c>
    </row>
    <row r="20" spans="1:9" ht="42.75" customHeight="1" x14ac:dyDescent="0.25">
      <c r="A20" s="18" t="s">
        <v>18</v>
      </c>
      <c r="B20" s="22" t="s">
        <v>28</v>
      </c>
      <c r="C20" s="18" t="s">
        <v>40</v>
      </c>
      <c r="D20" s="23">
        <v>42711</v>
      </c>
      <c r="E20" s="10">
        <v>5900</v>
      </c>
      <c r="F20" s="5" t="s">
        <v>10</v>
      </c>
      <c r="G20" s="6"/>
      <c r="H20" s="10">
        <v>5900</v>
      </c>
      <c r="I20" s="7" t="s">
        <v>47</v>
      </c>
    </row>
    <row r="21" spans="1:9" ht="42.75" customHeight="1" x14ac:dyDescent="0.25">
      <c r="A21" s="25" t="s">
        <v>18</v>
      </c>
      <c r="B21" s="22" t="s">
        <v>28</v>
      </c>
      <c r="C21" s="22" t="s">
        <v>41</v>
      </c>
      <c r="D21" s="23">
        <v>42711</v>
      </c>
      <c r="E21" s="10">
        <v>4720</v>
      </c>
      <c r="F21" s="5" t="s">
        <v>10</v>
      </c>
      <c r="G21" s="6"/>
      <c r="H21" s="10">
        <v>4720</v>
      </c>
      <c r="I21" s="7" t="s">
        <v>47</v>
      </c>
    </row>
    <row r="22" spans="1:9" ht="42.75" customHeight="1" x14ac:dyDescent="0.25">
      <c r="A22" s="26" t="s">
        <v>129</v>
      </c>
      <c r="B22" s="22" t="s">
        <v>58</v>
      </c>
      <c r="C22" s="22" t="s">
        <v>59</v>
      </c>
      <c r="D22" s="27" t="s">
        <v>53</v>
      </c>
      <c r="E22" s="10">
        <v>10148</v>
      </c>
      <c r="F22" s="5" t="s">
        <v>10</v>
      </c>
      <c r="G22" s="6"/>
      <c r="H22" s="10">
        <v>10148</v>
      </c>
      <c r="I22" s="7" t="s">
        <v>48</v>
      </c>
    </row>
    <row r="23" spans="1:9" ht="42.75" customHeight="1" x14ac:dyDescent="0.25">
      <c r="A23" s="22" t="s">
        <v>60</v>
      </c>
      <c r="B23" s="22" t="s">
        <v>61</v>
      </c>
      <c r="C23" s="22" t="s">
        <v>62</v>
      </c>
      <c r="D23" s="27" t="s">
        <v>63</v>
      </c>
      <c r="E23" s="10">
        <v>28202</v>
      </c>
      <c r="F23" s="5" t="s">
        <v>10</v>
      </c>
      <c r="G23" s="6"/>
      <c r="H23" s="10">
        <v>28202</v>
      </c>
      <c r="I23" s="7" t="s">
        <v>48</v>
      </c>
    </row>
    <row r="24" spans="1:9" ht="42.75" customHeight="1" x14ac:dyDescent="0.25">
      <c r="A24" s="22" t="s">
        <v>64</v>
      </c>
      <c r="B24" s="22" t="s">
        <v>65</v>
      </c>
      <c r="C24" s="22" t="s">
        <v>66</v>
      </c>
      <c r="D24" s="27" t="s">
        <v>67</v>
      </c>
      <c r="E24" s="10">
        <v>12000</v>
      </c>
      <c r="F24" s="5" t="s">
        <v>10</v>
      </c>
      <c r="G24" s="6"/>
      <c r="H24" s="10">
        <v>12000</v>
      </c>
      <c r="I24" s="7" t="s">
        <v>48</v>
      </c>
    </row>
    <row r="25" spans="1:9" ht="42.75" customHeight="1" x14ac:dyDescent="0.25">
      <c r="A25" s="22" t="s">
        <v>68</v>
      </c>
      <c r="B25" s="22" t="s">
        <v>69</v>
      </c>
      <c r="C25" s="22" t="s">
        <v>70</v>
      </c>
      <c r="D25" s="27" t="s">
        <v>71</v>
      </c>
      <c r="E25" s="10">
        <v>9000</v>
      </c>
      <c r="F25" s="5" t="s">
        <v>10</v>
      </c>
      <c r="G25" s="6"/>
      <c r="H25" s="10">
        <v>9000</v>
      </c>
      <c r="I25" s="7" t="s">
        <v>48</v>
      </c>
    </row>
    <row r="26" spans="1:9" ht="42.75" customHeight="1" x14ac:dyDescent="0.25">
      <c r="A26" s="22" t="s">
        <v>19</v>
      </c>
      <c r="B26" s="22" t="s">
        <v>72</v>
      </c>
      <c r="C26" s="22" t="s">
        <v>73</v>
      </c>
      <c r="D26" s="27" t="s">
        <v>74</v>
      </c>
      <c r="E26" s="10">
        <v>2749.9</v>
      </c>
      <c r="F26" s="5" t="s">
        <v>10</v>
      </c>
      <c r="G26" s="6"/>
      <c r="H26" s="10">
        <v>2749.9</v>
      </c>
      <c r="I26" s="7" t="s">
        <v>48</v>
      </c>
    </row>
    <row r="27" spans="1:9" ht="42.75" customHeight="1" x14ac:dyDescent="0.25">
      <c r="A27" s="22" t="s">
        <v>75</v>
      </c>
      <c r="B27" s="22" t="s">
        <v>77</v>
      </c>
      <c r="C27" s="22" t="s">
        <v>76</v>
      </c>
      <c r="D27" s="27" t="s">
        <v>78</v>
      </c>
      <c r="E27" s="10">
        <v>30952.58</v>
      </c>
      <c r="F27" s="5" t="s">
        <v>10</v>
      </c>
      <c r="G27" s="11"/>
      <c r="H27" s="10">
        <v>30952.58</v>
      </c>
      <c r="I27" s="7" t="s">
        <v>48</v>
      </c>
    </row>
    <row r="28" spans="1:9" ht="42.75" customHeight="1" x14ac:dyDescent="0.25">
      <c r="A28" s="22" t="s">
        <v>75</v>
      </c>
      <c r="B28" s="22" t="s">
        <v>130</v>
      </c>
      <c r="C28" s="22" t="s">
        <v>131</v>
      </c>
      <c r="D28" s="27" t="s">
        <v>78</v>
      </c>
      <c r="E28" s="10">
        <v>12428.94</v>
      </c>
      <c r="F28" s="5" t="s">
        <v>10</v>
      </c>
      <c r="G28" s="11"/>
      <c r="H28" s="10">
        <v>12428.94</v>
      </c>
      <c r="I28" s="7" t="s">
        <v>48</v>
      </c>
    </row>
    <row r="29" spans="1:9" ht="42.75" customHeight="1" x14ac:dyDescent="0.25">
      <c r="A29" s="22" t="s">
        <v>132</v>
      </c>
      <c r="B29" s="22" t="s">
        <v>133</v>
      </c>
      <c r="C29" s="22" t="s">
        <v>134</v>
      </c>
      <c r="D29" s="27" t="s">
        <v>135</v>
      </c>
      <c r="E29" s="10">
        <v>39176</v>
      </c>
      <c r="F29" s="5" t="s">
        <v>10</v>
      </c>
      <c r="G29" s="11"/>
      <c r="H29" s="10">
        <v>39176</v>
      </c>
      <c r="I29" s="7" t="s">
        <v>48</v>
      </c>
    </row>
    <row r="30" spans="1:9" ht="42.75" customHeight="1" x14ac:dyDescent="0.25">
      <c r="A30" s="28" t="s">
        <v>79</v>
      </c>
      <c r="B30" s="19" t="s">
        <v>115</v>
      </c>
      <c r="C30" s="18" t="s">
        <v>136</v>
      </c>
      <c r="D30" s="29" t="s">
        <v>93</v>
      </c>
      <c r="E30" s="6">
        <v>30200</v>
      </c>
      <c r="F30" s="5" t="s">
        <v>10</v>
      </c>
      <c r="G30" s="6">
        <v>30200</v>
      </c>
      <c r="H30" s="10"/>
      <c r="I30" s="7"/>
    </row>
    <row r="31" spans="1:9" ht="42.75" customHeight="1" x14ac:dyDescent="0.25">
      <c r="A31" s="28" t="s">
        <v>80</v>
      </c>
      <c r="B31" s="22" t="s">
        <v>116</v>
      </c>
      <c r="C31" s="30" t="s">
        <v>101</v>
      </c>
      <c r="D31" s="29" t="s">
        <v>94</v>
      </c>
      <c r="E31" s="6">
        <v>42920.03</v>
      </c>
      <c r="F31" s="5" t="s">
        <v>10</v>
      </c>
      <c r="G31" s="6">
        <v>42920.03</v>
      </c>
      <c r="H31" s="10"/>
      <c r="I31" s="7"/>
    </row>
    <row r="32" spans="1:9" ht="42.75" customHeight="1" x14ac:dyDescent="0.25">
      <c r="A32" s="31" t="s">
        <v>81</v>
      </c>
      <c r="B32" s="22" t="s">
        <v>117</v>
      </c>
      <c r="C32" s="30" t="s">
        <v>102</v>
      </c>
      <c r="D32" s="29" t="s">
        <v>95</v>
      </c>
      <c r="E32" s="6">
        <v>83460.22</v>
      </c>
      <c r="F32" s="5" t="s">
        <v>10</v>
      </c>
      <c r="G32" s="6">
        <v>83460.22</v>
      </c>
      <c r="H32" s="10"/>
      <c r="I32" s="7"/>
    </row>
    <row r="33" spans="1:9" ht="42.75" customHeight="1" x14ac:dyDescent="0.25">
      <c r="A33" s="28" t="s">
        <v>82</v>
      </c>
      <c r="B33" s="22" t="s">
        <v>118</v>
      </c>
      <c r="C33" s="22" t="s">
        <v>103</v>
      </c>
      <c r="D33" s="29" t="s">
        <v>96</v>
      </c>
      <c r="E33" s="6">
        <v>9500</v>
      </c>
      <c r="F33" s="5" t="s">
        <v>10</v>
      </c>
      <c r="G33" s="6">
        <v>9500</v>
      </c>
      <c r="H33" s="10"/>
      <c r="I33" s="7"/>
    </row>
    <row r="34" spans="1:9" ht="42.75" customHeight="1" x14ac:dyDescent="0.25">
      <c r="A34" s="28" t="s">
        <v>83</v>
      </c>
      <c r="B34" s="32" t="s">
        <v>119</v>
      </c>
      <c r="C34" s="22" t="s">
        <v>114</v>
      </c>
      <c r="D34" s="29" t="s">
        <v>98</v>
      </c>
      <c r="E34" s="6">
        <v>36249.599999999999</v>
      </c>
      <c r="F34" s="5" t="s">
        <v>10</v>
      </c>
      <c r="G34" s="6">
        <v>36249.599999999999</v>
      </c>
      <c r="H34" s="10"/>
      <c r="I34" s="7"/>
    </row>
    <row r="35" spans="1:9" ht="42.75" customHeight="1" x14ac:dyDescent="0.25">
      <c r="A35" s="28" t="s">
        <v>83</v>
      </c>
      <c r="B35" s="33" t="s">
        <v>137</v>
      </c>
      <c r="C35" s="34" t="s">
        <v>104</v>
      </c>
      <c r="D35" s="29" t="s">
        <v>78</v>
      </c>
      <c r="E35" s="6">
        <v>69336.800000000003</v>
      </c>
      <c r="F35" s="5" t="s">
        <v>10</v>
      </c>
      <c r="G35" s="6">
        <v>69336.800000000003</v>
      </c>
      <c r="H35" s="10"/>
      <c r="I35" s="7"/>
    </row>
    <row r="36" spans="1:9" ht="42.75" customHeight="1" x14ac:dyDescent="0.25">
      <c r="A36" s="28" t="s">
        <v>84</v>
      </c>
      <c r="B36" s="35" t="s">
        <v>120</v>
      </c>
      <c r="C36" s="35" t="s">
        <v>105</v>
      </c>
      <c r="D36" s="29" t="s">
        <v>94</v>
      </c>
      <c r="E36" s="6">
        <v>6521.16</v>
      </c>
      <c r="F36" s="5" t="s">
        <v>10</v>
      </c>
      <c r="G36" s="6">
        <v>6521.16</v>
      </c>
      <c r="H36" s="10"/>
      <c r="I36" s="7"/>
    </row>
    <row r="37" spans="1:9" ht="42.75" customHeight="1" x14ac:dyDescent="0.25">
      <c r="A37" s="28" t="s">
        <v>85</v>
      </c>
      <c r="B37" s="36" t="s">
        <v>121</v>
      </c>
      <c r="C37" s="22" t="s">
        <v>113</v>
      </c>
      <c r="D37" s="29" t="s">
        <v>97</v>
      </c>
      <c r="E37" s="6">
        <v>53100</v>
      </c>
      <c r="F37" s="5" t="s">
        <v>10</v>
      </c>
      <c r="G37" s="6">
        <v>53100</v>
      </c>
      <c r="H37" s="10"/>
      <c r="I37" s="7"/>
    </row>
    <row r="38" spans="1:9" ht="42.75" customHeight="1" x14ac:dyDescent="0.25">
      <c r="A38" s="28" t="s">
        <v>86</v>
      </c>
      <c r="B38" s="22" t="s">
        <v>122</v>
      </c>
      <c r="C38" s="22" t="s">
        <v>106</v>
      </c>
      <c r="D38" s="29" t="s">
        <v>78</v>
      </c>
      <c r="E38" s="6">
        <v>80470.100000000006</v>
      </c>
      <c r="F38" s="5" t="s">
        <v>10</v>
      </c>
      <c r="G38" s="6">
        <v>80470.100000000006</v>
      </c>
      <c r="H38" s="10"/>
      <c r="I38" s="7"/>
    </row>
    <row r="39" spans="1:9" ht="42.75" customHeight="1" x14ac:dyDescent="0.25">
      <c r="A39" s="28" t="s">
        <v>82</v>
      </c>
      <c r="B39" s="25" t="s">
        <v>118</v>
      </c>
      <c r="C39" s="22" t="s">
        <v>138</v>
      </c>
      <c r="D39" s="29" t="s">
        <v>97</v>
      </c>
      <c r="E39" s="6">
        <v>7000</v>
      </c>
      <c r="F39" s="5" t="s">
        <v>10</v>
      </c>
      <c r="G39" s="6">
        <v>7000</v>
      </c>
      <c r="H39" s="10"/>
      <c r="I39" s="7"/>
    </row>
    <row r="40" spans="1:9" ht="42.75" customHeight="1" x14ac:dyDescent="0.25">
      <c r="A40" s="28" t="s">
        <v>79</v>
      </c>
      <c r="B40" s="26" t="s">
        <v>139</v>
      </c>
      <c r="C40" s="30" t="s">
        <v>100</v>
      </c>
      <c r="D40" s="29" t="s">
        <v>71</v>
      </c>
      <c r="E40" s="6">
        <v>30200</v>
      </c>
      <c r="F40" s="5" t="s">
        <v>10</v>
      </c>
      <c r="G40" s="6">
        <v>30200</v>
      </c>
      <c r="H40" s="10"/>
      <c r="I40" s="7"/>
    </row>
    <row r="41" spans="1:9" ht="42.75" customHeight="1" x14ac:dyDescent="0.25">
      <c r="A41" s="28" t="s">
        <v>140</v>
      </c>
      <c r="B41" s="26" t="s">
        <v>139</v>
      </c>
      <c r="C41" s="22" t="s">
        <v>141</v>
      </c>
      <c r="D41" s="29" t="s">
        <v>71</v>
      </c>
      <c r="E41" s="6">
        <v>30200</v>
      </c>
      <c r="F41" s="5" t="s">
        <v>10</v>
      </c>
      <c r="G41" s="6">
        <v>30200</v>
      </c>
      <c r="H41" s="10"/>
      <c r="I41" s="7"/>
    </row>
    <row r="42" spans="1:9" ht="42.75" customHeight="1" x14ac:dyDescent="0.25">
      <c r="A42" s="28" t="s">
        <v>87</v>
      </c>
      <c r="B42" s="28" t="s">
        <v>123</v>
      </c>
      <c r="C42" s="22" t="s">
        <v>111</v>
      </c>
      <c r="D42" s="29" t="s">
        <v>63</v>
      </c>
      <c r="E42" s="6">
        <v>20207.5</v>
      </c>
      <c r="F42" s="5" t="s">
        <v>10</v>
      </c>
      <c r="G42" s="6">
        <v>20207.5</v>
      </c>
      <c r="H42" s="10"/>
      <c r="I42" s="7"/>
    </row>
    <row r="43" spans="1:9" ht="42.75" customHeight="1" x14ac:dyDescent="0.25">
      <c r="A43" s="28" t="s">
        <v>88</v>
      </c>
      <c r="B43" s="28" t="s">
        <v>142</v>
      </c>
      <c r="C43" s="22" t="s">
        <v>107</v>
      </c>
      <c r="D43" s="29" t="s">
        <v>63</v>
      </c>
      <c r="E43" s="6">
        <v>77519.320000000007</v>
      </c>
      <c r="F43" s="5" t="s">
        <v>10</v>
      </c>
      <c r="G43" s="6">
        <v>77519.320000000007</v>
      </c>
      <c r="H43" s="10"/>
      <c r="I43" s="7"/>
    </row>
    <row r="44" spans="1:9" ht="42.75" customHeight="1" x14ac:dyDescent="0.25">
      <c r="A44" s="28" t="s">
        <v>126</v>
      </c>
      <c r="B44" s="37" t="s">
        <v>127</v>
      </c>
      <c r="C44" s="22" t="s">
        <v>124</v>
      </c>
      <c r="D44" s="29" t="s">
        <v>63</v>
      </c>
      <c r="E44" s="6">
        <v>41195.1</v>
      </c>
      <c r="F44" s="5" t="s">
        <v>10</v>
      </c>
      <c r="G44" s="6">
        <v>41195.1</v>
      </c>
      <c r="H44" s="10"/>
      <c r="I44" s="7"/>
    </row>
    <row r="45" spans="1:9" ht="42.75" customHeight="1" x14ac:dyDescent="0.25">
      <c r="A45" s="28" t="s">
        <v>89</v>
      </c>
      <c r="B45" s="28" t="e">
        <f>UPPER(#REF!)</f>
        <v>#REF!</v>
      </c>
      <c r="C45" s="22" t="s">
        <v>104</v>
      </c>
      <c r="D45" s="29" t="s">
        <v>63</v>
      </c>
      <c r="E45" s="6">
        <v>76464</v>
      </c>
      <c r="F45" s="5" t="s">
        <v>10</v>
      </c>
      <c r="G45" s="6">
        <v>76464</v>
      </c>
      <c r="H45" s="10"/>
      <c r="I45" s="7"/>
    </row>
    <row r="46" spans="1:9" ht="42.75" customHeight="1" x14ac:dyDescent="0.25">
      <c r="A46" s="28" t="s">
        <v>90</v>
      </c>
      <c r="B46" s="38" t="s">
        <v>125</v>
      </c>
      <c r="C46" s="22" t="s">
        <v>108</v>
      </c>
      <c r="D46" s="29" t="s">
        <v>63</v>
      </c>
      <c r="E46" s="6">
        <v>8785.56</v>
      </c>
      <c r="F46" s="5" t="s">
        <v>10</v>
      </c>
      <c r="G46" s="6">
        <v>8785.56</v>
      </c>
      <c r="H46" s="10"/>
      <c r="I46" s="7"/>
    </row>
    <row r="47" spans="1:9" ht="42.75" customHeight="1" x14ac:dyDescent="0.25">
      <c r="A47" s="28" t="s">
        <v>91</v>
      </c>
      <c r="B47" s="28" t="s">
        <v>72</v>
      </c>
      <c r="C47" s="22" t="s">
        <v>109</v>
      </c>
      <c r="D47" s="29" t="s">
        <v>99</v>
      </c>
      <c r="E47" s="6">
        <v>16499.400000000001</v>
      </c>
      <c r="F47" s="5" t="s">
        <v>10</v>
      </c>
      <c r="G47" s="6">
        <v>16499.400000000001</v>
      </c>
      <c r="H47" s="10"/>
      <c r="I47" s="7"/>
    </row>
    <row r="48" spans="1:9" ht="42.75" customHeight="1" x14ac:dyDescent="0.25">
      <c r="A48" s="28" t="s">
        <v>82</v>
      </c>
      <c r="B48" s="22" t="s">
        <v>118</v>
      </c>
      <c r="C48" s="22" t="s">
        <v>110</v>
      </c>
      <c r="D48" s="29" t="s">
        <v>99</v>
      </c>
      <c r="E48" s="6">
        <v>7290</v>
      </c>
      <c r="F48" s="5" t="s">
        <v>10</v>
      </c>
      <c r="G48" s="6">
        <v>7290</v>
      </c>
      <c r="H48" s="10"/>
      <c r="I48" s="7"/>
    </row>
    <row r="49" spans="1:9" ht="42.75" customHeight="1" thickBot="1" x14ac:dyDescent="0.3">
      <c r="A49" s="39" t="s">
        <v>92</v>
      </c>
      <c r="B49" s="39" t="s">
        <v>128</v>
      </c>
      <c r="C49" s="25" t="s">
        <v>112</v>
      </c>
      <c r="D49" s="40" t="s">
        <v>99</v>
      </c>
      <c r="E49" s="13">
        <v>2000</v>
      </c>
      <c r="F49" s="14" t="s">
        <v>10</v>
      </c>
      <c r="G49" s="13">
        <v>2000</v>
      </c>
      <c r="H49" s="15"/>
      <c r="I49" s="42"/>
    </row>
    <row r="50" spans="1:9" ht="16.5" thickBot="1" x14ac:dyDescent="0.3">
      <c r="A50" s="43" t="s">
        <v>143</v>
      </c>
      <c r="B50" s="44"/>
      <c r="C50" s="44"/>
      <c r="D50" s="44"/>
      <c r="E50" s="45">
        <f>SUM(E7:E49)</f>
        <v>1804090.11</v>
      </c>
      <c r="F50" s="44"/>
      <c r="G50" s="46">
        <f>SUM(G30:G49)</f>
        <v>729118.79</v>
      </c>
      <c r="H50" s="45">
        <f>SUM(H7:H29)</f>
        <v>1074971.3199999998</v>
      </c>
      <c r="I50" s="12"/>
    </row>
    <row r="52" spans="1:9" ht="15.75" x14ac:dyDescent="0.25">
      <c r="A52" s="56"/>
      <c r="B52" s="56"/>
      <c r="C52" s="1"/>
      <c r="D52" s="1"/>
      <c r="E52" s="1"/>
      <c r="F52" s="1"/>
      <c r="G52" s="56"/>
      <c r="H52" s="56"/>
      <c r="I52" s="56"/>
    </row>
    <row r="53" spans="1:9" ht="15.75" x14ac:dyDescent="0.25">
      <c r="A53" s="2"/>
      <c r="B53" s="2"/>
      <c r="C53" s="1"/>
      <c r="D53" s="1"/>
    </row>
    <row r="54" spans="1:9" ht="15.75" x14ac:dyDescent="0.25">
      <c r="A54" s="58"/>
      <c r="B54" s="58"/>
      <c r="C54" s="3"/>
      <c r="D54" s="3"/>
      <c r="E54" s="3"/>
      <c r="F54" s="3"/>
      <c r="G54" s="58"/>
      <c r="H54" s="58"/>
      <c r="I54" s="58"/>
    </row>
    <row r="55" spans="1:9" ht="15.75" x14ac:dyDescent="0.25">
      <c r="A55" s="56"/>
      <c r="B55" s="56"/>
      <c r="C55" s="1"/>
      <c r="D55" s="1"/>
      <c r="E55" s="1"/>
      <c r="F55" s="1"/>
      <c r="G55" s="56"/>
      <c r="H55" s="56"/>
      <c r="I55" s="56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75" x14ac:dyDescent="0.2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75" x14ac:dyDescent="0.25">
      <c r="A59" s="56"/>
      <c r="B59" s="56"/>
      <c r="C59" s="56"/>
      <c r="D59" s="56"/>
      <c r="E59" s="56"/>
      <c r="F59" s="56"/>
      <c r="G59" s="56"/>
      <c r="H59" s="56"/>
      <c r="I59" s="56"/>
    </row>
    <row r="60" spans="1:9" x14ac:dyDescent="0.25">
      <c r="G60" s="4"/>
    </row>
  </sheetData>
  <mergeCells count="12">
    <mergeCell ref="A59:I59"/>
    <mergeCell ref="A3:I3"/>
    <mergeCell ref="A4:I4"/>
    <mergeCell ref="A52:B52"/>
    <mergeCell ref="G52:I52"/>
    <mergeCell ref="A54:B54"/>
    <mergeCell ref="G54:I54"/>
    <mergeCell ref="A55:B55"/>
    <mergeCell ref="G55:I55"/>
    <mergeCell ref="A56:I56"/>
    <mergeCell ref="A57:I57"/>
    <mergeCell ref="A58:I58"/>
  </mergeCells>
  <phoneticPr fontId="4" type="noConversion"/>
  <pageMargins left="0.51181102362204722" right="0.31496062992125984" top="0.55118110236220474" bottom="0.55118110236220474" header="0.31496062992125984" footer="0.31496062992125984"/>
  <pageSetup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Mike Peralta</cp:lastModifiedBy>
  <cp:lastPrinted>2022-08-09T13:14:51Z</cp:lastPrinted>
  <dcterms:created xsi:type="dcterms:W3CDTF">2021-12-06T11:44:16Z</dcterms:created>
  <dcterms:modified xsi:type="dcterms:W3CDTF">2022-08-12T14:49:18Z</dcterms:modified>
</cp:coreProperties>
</file>