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SEPTIEMBRE 2024\"/>
    </mc:Choice>
  </mc:AlternateContent>
  <xr:revisionPtr revIDLastSave="0" documentId="8_{798A4197-B16C-4E6D-801B-32B7BEE251AC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18" i="3"/>
  <c r="H18" i="5"/>
</calcChain>
</file>

<file path=xl/sharedStrings.xml><?xml version="1.0" encoding="utf-8"?>
<sst xmlns="http://schemas.openxmlformats.org/spreadsheetml/2006/main" count="132" uniqueCount="48">
  <si>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</si>
  <si>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</si>
  <si>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</si>
  <si>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</si>
  <si>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</si>
  <si>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</si>
  <si>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</si>
  <si>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</si>
  <si>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</si>
  <si>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</si>
  <si>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</si>
  <si>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</si>
  <si>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</si>
  <si>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SEPTIEMBRE  2024</t>
  </si>
  <si>
    <t>INTABACO-DAF-CD-2024-0038</t>
  </si>
  <si>
    <t>SERVICIO DE CONEXIÓN DESDE CONDUCTO SS1 HASTA PANEL DE DISTRIBUCION PARA USO DE LA INSTITUCION, DIRIGIDA A MIPYME.</t>
  </si>
  <si>
    <t>Compras por Debajo del Umbral</t>
  </si>
  <si>
    <t>Soluciones Electromecánicas del Norte SEDN, SRL</t>
  </si>
  <si>
    <t>MIPYME</t>
  </si>
  <si>
    <t>INTABACO-DAF-CD-2024-0039</t>
  </si>
  <si>
    <t>ADQUISICION DE SERVICIO DE MONTAJE PARA ACTIVIDAD INICIO DE COSECHA 2024-2025.</t>
  </si>
  <si>
    <t>D' Clásico, S.R.L.</t>
  </si>
  <si>
    <t>MIPYME MUJER</t>
  </si>
  <si>
    <t>COMPRA DE ARTICULOS DE PLASTICOS DESECHABLES PARA USO DE LA INSTITUCION.</t>
  </si>
  <si>
    <t>Suplimade Comercial, SRL</t>
  </si>
  <si>
    <t>INTABACO-DAF-CD-2024-0040</t>
  </si>
  <si>
    <t>COMPRA DE PAPEL TOALLA E HIGIENICO PARA USO DE LA INSTITUCION.</t>
  </si>
  <si>
    <t>INTABACO-DAF-CD-2024-0041</t>
  </si>
  <si>
    <t>Distribuidora P&amp;M, EIRL</t>
  </si>
  <si>
    <t>INTABACO-CCC-LPN-2024-0004</t>
  </si>
  <si>
    <t>LICITACION PÚBLICA NACIONAL PARA LA ADQUISICION DE CAMIONETAS Y AUTOBUS 2024, PARA USO DE LA INSTITUCION.</t>
  </si>
  <si>
    <t>Licitación Pública Nacional</t>
  </si>
  <si>
    <t>INTABACO-CCC-CP-2024-0003</t>
  </si>
  <si>
    <t>COMPARACION DE PRECIOS COMPRA DE PLANTULAS DE TABACO PARA USO DE LA INSTITUCION.</t>
  </si>
  <si>
    <t>Comparación de Precios</t>
  </si>
  <si>
    <t>INTABACO-CCC-CP-2024-0002</t>
  </si>
  <si>
    <t>COMPARACION DE PRECIOS PARA COMPRAS DE TRACTORES Y ACCESORIOS AGRICOLAS PARA USO DE LA INSTITUCION.</t>
  </si>
  <si>
    <t>ADQUISICION DE SERVICIO DE MONTAJE PARA FERIA EXPO-CIBAO 2024.</t>
  </si>
  <si>
    <t>INTABACO-DAF-CD-2024-0042</t>
  </si>
  <si>
    <t>Eventos Corporativos CCPS, SRL</t>
  </si>
  <si>
    <t xml:space="preserve">	141,600</t>
  </si>
  <si>
    <t>INTABACO-DAF-CM-2024-0025</t>
  </si>
  <si>
    <t>ADQUISICION DE SERVICIO DE MONTAJE PARA LANZAMIENTO DE LA COSECHA TABACALERA 2024-2025.</t>
  </si>
  <si>
    <t>Compras Menores</t>
  </si>
  <si>
    <t>INTABACO-CCC-CP-2024-0004</t>
  </si>
  <si>
    <t>COMPARACION DE PRECIOS DE SERVICIO DE REPARACION DE AREAS INTERNAS Y EXTERNAS. PARA USO DE LA INSTITUCION,</t>
  </si>
  <si>
    <t>N/A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</si>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</sst>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6666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4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/>
    </xf>
    <xf numFmtId="0" fontId="17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4" fontId="12" fillId="0" borderId="1" xfId="0" applyNumberFormat="1" applyFont="1" applyBorder="1" applyAlignment="1">
      <alignment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center" vertical="center"/>
    </xf>
    <xf numFmtId="0" fontId="20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center" vertical="center"/>
    </xf>
    <xf numFmtId="0" fontId="20" fillId="0" borderId="0" xfId="0" applyFont="1"/>
    <xf numFmtId="0" fontId="4" fillId="0" borderId="10" xfId="0" applyFont="1" applyBorder="1" applyAlignment="1">
      <alignment horizontal="center"/>
    </xf>
    <xf numFmtId="4" fontId="4" fillId="3" borderId="11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39567</xdr:colOff>
      <xdr:row>17</xdr:row>
      <xdr:rowOff>51288</xdr:rowOff>
    </xdr:from>
    <xdr:to>
      <xdr:col>4</xdr:col>
      <xdr:colOff>549520</xdr:colOff>
      <xdr:row>23</xdr:row>
      <xdr:rowOff>17857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1894" y="4974980"/>
          <a:ext cx="2165838" cy="110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19</xdr:row>
      <xdr:rowOff>60813</xdr:rowOff>
    </xdr:from>
    <xdr:to>
      <xdr:col>3</xdr:col>
      <xdr:colOff>420390</xdr:colOff>
      <xdr:row>25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2"/>
  <sheetViews>
    <sheetView topLeftCell="A10" zoomScale="130" zoomScaleNormal="130" workbookViewId="0">
      <selection activeCell="J12" sqref="J12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69" t="s">
        <v>7</v>
      </c>
      <c r="C3" s="69"/>
      <c r="D3" s="69"/>
      <c r="E3" s="6"/>
    </row>
    <row r="4" spans="2:9" x14ac:dyDescent="0.25">
      <c r="B4" s="69" t="s">
        <v>13</v>
      </c>
      <c r="C4" s="69"/>
      <c r="D4" s="69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31" t="s">
        <v>11</v>
      </c>
    </row>
    <row r="8" spans="2:9" s="12" customFormat="1" ht="44.25" customHeight="1" x14ac:dyDescent="0.25">
      <c r="B8" s="33">
        <v>45539</v>
      </c>
      <c r="C8" s="14" t="s">
        <v>14</v>
      </c>
      <c r="D8" s="42" t="s">
        <v>17</v>
      </c>
      <c r="E8" s="41">
        <v>132300262</v>
      </c>
      <c r="F8" s="34" t="s">
        <v>15</v>
      </c>
      <c r="G8" s="34" t="s">
        <v>16</v>
      </c>
      <c r="H8" s="43">
        <v>234000</v>
      </c>
      <c r="I8" s="36" t="s">
        <v>18</v>
      </c>
    </row>
    <row r="9" spans="2:9" s="12" customFormat="1" ht="35.25" customHeight="1" x14ac:dyDescent="0.25">
      <c r="B9" s="33">
        <v>45539</v>
      </c>
      <c r="C9" s="40" t="s">
        <v>19</v>
      </c>
      <c r="D9" s="68" t="s">
        <v>21</v>
      </c>
      <c r="E9" s="29">
        <v>130349576</v>
      </c>
      <c r="F9" s="68" t="s">
        <v>20</v>
      </c>
      <c r="G9" s="34" t="s">
        <v>16</v>
      </c>
      <c r="H9" s="35">
        <v>30178.5</v>
      </c>
      <c r="I9" s="36" t="s">
        <v>22</v>
      </c>
    </row>
    <row r="10" spans="2:9" s="12" customFormat="1" ht="45" customHeight="1" x14ac:dyDescent="0.25">
      <c r="B10" s="33">
        <v>45545</v>
      </c>
      <c r="C10" s="14" t="s">
        <v>25</v>
      </c>
      <c r="D10" s="29" t="s">
        <v>24</v>
      </c>
      <c r="E10" s="29">
        <v>132109201</v>
      </c>
      <c r="F10" s="34" t="s">
        <v>23</v>
      </c>
      <c r="G10" s="34" t="s">
        <v>16</v>
      </c>
      <c r="H10" s="35">
        <v>50291.6</v>
      </c>
      <c r="I10" s="30" t="s">
        <v>18</v>
      </c>
    </row>
    <row r="11" spans="2:9" s="12" customFormat="1" ht="33" customHeight="1" x14ac:dyDescent="0.25">
      <c r="B11" s="33">
        <v>45547</v>
      </c>
      <c r="C11" s="14" t="s">
        <v>27</v>
      </c>
      <c r="D11" s="29" t="s">
        <v>28</v>
      </c>
      <c r="E11" s="29">
        <v>131385133</v>
      </c>
      <c r="F11" s="34" t="s">
        <v>26</v>
      </c>
      <c r="G11" s="38" t="s">
        <v>16</v>
      </c>
      <c r="H11" s="35">
        <v>44132</v>
      </c>
      <c r="I11" s="30" t="s">
        <v>22</v>
      </c>
    </row>
    <row r="12" spans="2:9" s="12" customFormat="1" ht="45" customHeight="1" x14ac:dyDescent="0.25">
      <c r="B12" s="33">
        <v>45552</v>
      </c>
      <c r="C12" s="14" t="s">
        <v>29</v>
      </c>
      <c r="D12" s="14"/>
      <c r="E12" s="41"/>
      <c r="F12" s="34" t="s">
        <v>30</v>
      </c>
      <c r="G12" s="34" t="s">
        <v>31</v>
      </c>
      <c r="H12" s="43"/>
      <c r="I12" s="30"/>
    </row>
    <row r="13" spans="2:9" s="12" customFormat="1" ht="32.25" customHeight="1" x14ac:dyDescent="0.25">
      <c r="B13" s="37">
        <v>45553</v>
      </c>
      <c r="C13" s="14" t="s">
        <v>32</v>
      </c>
      <c r="D13" s="42"/>
      <c r="E13" s="41"/>
      <c r="F13" s="34" t="s">
        <v>33</v>
      </c>
      <c r="G13" s="34" t="s">
        <v>34</v>
      </c>
      <c r="H13" s="44"/>
      <c r="I13" s="36"/>
    </row>
    <row r="14" spans="2:9" s="12" customFormat="1" ht="32.25" customHeight="1" x14ac:dyDescent="0.25">
      <c r="B14" s="51">
        <v>45555</v>
      </c>
      <c r="C14" s="14" t="s">
        <v>35</v>
      </c>
      <c r="D14" s="41"/>
      <c r="E14" s="52"/>
      <c r="F14" s="53" t="s">
        <v>36</v>
      </c>
      <c r="G14" s="54"/>
      <c r="H14" s="55"/>
      <c r="I14" s="30"/>
    </row>
    <row r="15" spans="2:9" s="12" customFormat="1" ht="32.25" customHeight="1" x14ac:dyDescent="0.25">
      <c r="B15" s="51">
        <v>45560</v>
      </c>
      <c r="C15" s="14" t="s">
        <v>38</v>
      </c>
      <c r="D15" s="41" t="s">
        <v>39</v>
      </c>
      <c r="E15" s="52">
        <v>132060245</v>
      </c>
      <c r="F15" s="53" t="s">
        <v>37</v>
      </c>
      <c r="G15" s="54" t="s">
        <v>16</v>
      </c>
      <c r="H15" s="55" t="s">
        <v>40</v>
      </c>
      <c r="I15" s="30" t="s">
        <v>46</v>
      </c>
    </row>
    <row r="16" spans="2:9" s="12" customFormat="1" ht="32.25" customHeight="1" x14ac:dyDescent="0.25">
      <c r="B16" s="51">
        <v>45560</v>
      </c>
      <c r="C16" s="14" t="s">
        <v>41</v>
      </c>
      <c r="D16" s="41"/>
      <c r="E16" s="52"/>
      <c r="F16" s="53" t="s">
        <v>42</v>
      </c>
      <c r="G16" s="54" t="s">
        <v>43</v>
      </c>
      <c r="H16" s="55"/>
      <c r="I16" s="30"/>
    </row>
    <row r="17" spans="1:9" s="12" customFormat="1" ht="48.75" customHeight="1" x14ac:dyDescent="0.25">
      <c r="B17" s="51">
        <v>45569</v>
      </c>
      <c r="C17" s="14" t="s">
        <v>44</v>
      </c>
      <c r="D17" s="41"/>
      <c r="E17" s="52"/>
      <c r="F17" s="53" t="s">
        <v>45</v>
      </c>
      <c r="G17" s="54" t="s">
        <v>34</v>
      </c>
      <c r="H17" s="55"/>
      <c r="I17" s="30"/>
    </row>
    <row r="18" spans="1:9" x14ac:dyDescent="0.25">
      <c r="A18" s="4"/>
      <c r="B18" s="3"/>
      <c r="C18" s="3"/>
      <c r="D18" s="49"/>
      <c r="E18" s="3"/>
      <c r="G18" s="48" t="s">
        <v>9</v>
      </c>
      <c r="H18" s="50">
        <f>SUM(H8:H17)</f>
        <v>358602.1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2"/>
  <sheetViews>
    <sheetView workbookViewId="0">
      <selection activeCell="D14" sqref="D14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28515625" customWidth="1"/>
    <col min="4" max="4" width="29.5703125" customWidth="1"/>
    <col min="5" max="5" width="10.85546875" style="5" customWidth="1"/>
    <col min="6" max="6" width="27.710937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2:9" ht="18.75" x14ac:dyDescent="0.3">
      <c r="B3" s="70" t="s">
        <v>7</v>
      </c>
      <c r="C3" s="70"/>
      <c r="D3" s="70"/>
      <c r="E3" s="6"/>
    </row>
    <row r="4" spans="2:9" ht="18.75" x14ac:dyDescent="0.3">
      <c r="B4" s="70" t="s">
        <v>13</v>
      </c>
      <c r="C4" s="70"/>
      <c r="D4" s="70"/>
    </row>
    <row r="5" spans="2:9" ht="18.75" x14ac:dyDescent="0.3">
      <c r="B5" s="24" t="s">
        <v>8</v>
      </c>
      <c r="C5" s="24"/>
      <c r="D5" s="25"/>
    </row>
    <row r="6" spans="2:9" ht="15.75" thickBot="1" x14ac:dyDescent="0.3"/>
    <row r="7" spans="2:9" x14ac:dyDescent="0.25">
      <c r="B7" s="26" t="s">
        <v>0</v>
      </c>
      <c r="C7" s="27" t="s">
        <v>1</v>
      </c>
      <c r="D7" s="27" t="s">
        <v>2</v>
      </c>
      <c r="E7" s="27" t="s">
        <v>3</v>
      </c>
      <c r="F7" s="27" t="s">
        <v>4</v>
      </c>
      <c r="G7" s="28" t="s">
        <v>5</v>
      </c>
      <c r="H7" s="32" t="s">
        <v>6</v>
      </c>
      <c r="I7" s="21"/>
    </row>
    <row r="8" spans="2:9" s="12" customFormat="1" ht="72.75" customHeight="1" x14ac:dyDescent="0.25">
      <c r="B8" s="56">
        <v>45539</v>
      </c>
      <c r="C8" s="57" t="s">
        <v>14</v>
      </c>
      <c r="D8" s="58" t="s">
        <v>17</v>
      </c>
      <c r="E8" s="59">
        <v>132300262</v>
      </c>
      <c r="F8" s="60" t="s">
        <v>15</v>
      </c>
      <c r="G8" s="60" t="s">
        <v>16</v>
      </c>
      <c r="H8" s="61">
        <v>234000</v>
      </c>
      <c r="I8" s="39"/>
    </row>
    <row r="9" spans="2:9" s="12" customFormat="1" ht="51" customHeight="1" x14ac:dyDescent="0.25">
      <c r="B9" s="56">
        <v>45539</v>
      </c>
      <c r="C9" s="22" t="s">
        <v>19</v>
      </c>
      <c r="D9" s="60" t="s">
        <v>21</v>
      </c>
      <c r="E9" s="62">
        <v>130349576</v>
      </c>
      <c r="F9" s="60" t="s">
        <v>20</v>
      </c>
      <c r="G9" s="60" t="s">
        <v>16</v>
      </c>
      <c r="H9" s="63">
        <v>30178.5</v>
      </c>
      <c r="I9" s="20"/>
    </row>
    <row r="10" spans="2:9" s="12" customFormat="1" ht="48.75" customHeight="1" x14ac:dyDescent="0.25">
      <c r="B10" s="56">
        <v>45545</v>
      </c>
      <c r="C10" s="22" t="s">
        <v>25</v>
      </c>
      <c r="D10" s="62" t="s">
        <v>24</v>
      </c>
      <c r="E10" s="62">
        <v>132109201</v>
      </c>
      <c r="F10" s="60" t="s">
        <v>23</v>
      </c>
      <c r="G10" s="60" t="s">
        <v>16</v>
      </c>
      <c r="H10" s="63">
        <v>50291.6</v>
      </c>
      <c r="I10" s="20"/>
    </row>
    <row r="11" spans="2:9" s="12" customFormat="1" ht="45" customHeight="1" x14ac:dyDescent="0.25">
      <c r="B11" s="56">
        <v>45547</v>
      </c>
      <c r="C11" s="22" t="s">
        <v>27</v>
      </c>
      <c r="D11" s="62" t="s">
        <v>28</v>
      </c>
      <c r="E11" s="62">
        <v>131385133</v>
      </c>
      <c r="F11" s="60" t="s">
        <v>26</v>
      </c>
      <c r="G11" s="64" t="s">
        <v>16</v>
      </c>
      <c r="H11" s="63">
        <v>44132</v>
      </c>
      <c r="I11" s="20"/>
    </row>
    <row r="12" spans="2:9" s="12" customFormat="1" ht="85.5" customHeight="1" x14ac:dyDescent="0.25">
      <c r="B12" s="65">
        <v>45552</v>
      </c>
      <c r="C12" s="22" t="s">
        <v>29</v>
      </c>
      <c r="D12" s="66"/>
      <c r="E12" s="59"/>
      <c r="F12" s="60" t="s">
        <v>30</v>
      </c>
      <c r="G12" s="60" t="s">
        <v>31</v>
      </c>
      <c r="H12" s="67"/>
      <c r="I12" s="20"/>
    </row>
    <row r="13" spans="2:9" s="12" customFormat="1" ht="55.5" customHeight="1" x14ac:dyDescent="0.25">
      <c r="B13" s="65">
        <v>45553</v>
      </c>
      <c r="C13" s="57" t="s">
        <v>32</v>
      </c>
      <c r="D13" s="66"/>
      <c r="E13" s="59"/>
      <c r="F13" s="60" t="s">
        <v>33</v>
      </c>
      <c r="G13" s="60" t="s">
        <v>34</v>
      </c>
      <c r="H13" s="67"/>
      <c r="I13" s="20"/>
    </row>
    <row r="14" spans="2:9" s="12" customFormat="1" ht="72" customHeight="1" x14ac:dyDescent="0.25">
      <c r="B14" s="65">
        <v>45555</v>
      </c>
      <c r="C14" s="22" t="s">
        <v>35</v>
      </c>
      <c r="D14" s="66" t="s">
        <v>47</v>
      </c>
      <c r="E14" s="59"/>
      <c r="F14" s="60" t="s">
        <v>36</v>
      </c>
      <c r="G14" s="60" t="s">
        <v>34</v>
      </c>
      <c r="H14" s="67"/>
      <c r="I14" s="20"/>
    </row>
    <row r="15" spans="2:9" s="12" customFormat="1" ht="72" customHeight="1" x14ac:dyDescent="0.25">
      <c r="B15" s="65">
        <v>45560</v>
      </c>
      <c r="C15" s="22" t="s">
        <v>38</v>
      </c>
      <c r="D15" s="66" t="s">
        <v>39</v>
      </c>
      <c r="E15" s="59">
        <v>132060245</v>
      </c>
      <c r="F15" s="60" t="s">
        <v>37</v>
      </c>
      <c r="G15" s="60" t="s">
        <v>16</v>
      </c>
      <c r="H15" s="67" t="s">
        <v>40</v>
      </c>
      <c r="I15" s="20"/>
    </row>
    <row r="16" spans="2:9" s="12" customFormat="1" ht="71.25" customHeight="1" x14ac:dyDescent="0.25">
      <c r="B16" s="65">
        <v>45560</v>
      </c>
      <c r="C16" s="22" t="s">
        <v>41</v>
      </c>
      <c r="D16" s="66"/>
      <c r="E16" s="59"/>
      <c r="F16" s="60" t="s">
        <v>42</v>
      </c>
      <c r="G16" s="60" t="s">
        <v>43</v>
      </c>
      <c r="H16" s="67"/>
      <c r="I16" s="20"/>
    </row>
    <row r="17" spans="1:9" s="12" customFormat="1" ht="72" customHeight="1" x14ac:dyDescent="0.25">
      <c r="B17" s="65">
        <v>45569</v>
      </c>
      <c r="C17" s="22" t="s">
        <v>44</v>
      </c>
      <c r="D17" s="66"/>
      <c r="E17" s="59"/>
      <c r="F17" s="60" t="s">
        <v>45</v>
      </c>
      <c r="G17" s="60" t="s">
        <v>34</v>
      </c>
      <c r="H17" s="67"/>
      <c r="I17" s="20"/>
    </row>
    <row r="18" spans="1:9" ht="15.75" thickBot="1" x14ac:dyDescent="0.3">
      <c r="A18" s="4"/>
      <c r="B18" s="2"/>
      <c r="C18" s="2"/>
      <c r="D18" s="2"/>
      <c r="E18" s="2"/>
      <c r="G18" s="46" t="s">
        <v>9</v>
      </c>
      <c r="H18" s="47">
        <f>SUM(H8:H17)</f>
        <v>358602.1</v>
      </c>
    </row>
    <row r="19" spans="1:9" x14ac:dyDescent="0.25">
      <c r="C19" s="5"/>
      <c r="E19"/>
      <c r="H19" s="45"/>
    </row>
    <row r="21" spans="1:9" x14ac:dyDescent="0.25">
      <c r="D21" s="2"/>
      <c r="E21" s="7"/>
    </row>
    <row r="22" spans="1:9" x14ac:dyDescent="0.25">
      <c r="D22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9"/>
  <sheetViews>
    <sheetView tabSelected="1" workbookViewId="0">
      <selection activeCell="M9" sqref="M9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3.85546875" customWidth="1"/>
    <col min="4" max="4" width="21.5703125" customWidth="1"/>
    <col min="5" max="5" width="9.42578125" style="5" customWidth="1"/>
    <col min="6" max="6" width="27.28515625" customWidth="1"/>
    <col min="7" max="7" width="17.140625" customWidth="1"/>
    <col min="8" max="8" width="12" customWidth="1"/>
    <col min="9" max="9" width="10.28515625" style="18" customWidth="1"/>
    <col min="10" max="990" width="10.7109375" customWidth="1"/>
  </cols>
  <sheetData>
    <row r="3" spans="1:9" x14ac:dyDescent="0.25">
      <c r="B3" s="87" t="s">
        <v>7</v>
      </c>
      <c r="C3" s="87"/>
      <c r="D3" s="87"/>
      <c r="E3" s="6"/>
    </row>
    <row r="4" spans="1:9" x14ac:dyDescent="0.25">
      <c r="B4" s="87" t="s">
        <v>13</v>
      </c>
      <c r="C4" s="87"/>
      <c r="D4" s="87"/>
    </row>
    <row r="5" spans="1:9" x14ac:dyDescent="0.25">
      <c r="B5" s="88" t="s">
        <v>10</v>
      </c>
      <c r="C5" s="5"/>
      <c r="D5" s="88"/>
    </row>
    <row r="6" spans="1:9" ht="15.75" thickBot="1" x14ac:dyDescent="0.3"/>
    <row r="7" spans="1:9" ht="15.75" thickBot="1" x14ac:dyDescent="0.3">
      <c r="B7" s="71" t="s">
        <v>0</v>
      </c>
      <c r="C7" s="72" t="s">
        <v>1</v>
      </c>
      <c r="D7" s="72" t="s">
        <v>2</v>
      </c>
      <c r="E7" s="72" t="s">
        <v>3</v>
      </c>
      <c r="F7" s="72" t="s">
        <v>4</v>
      </c>
      <c r="G7" s="72" t="s">
        <v>5</v>
      </c>
      <c r="H7" s="72" t="s">
        <v>6</v>
      </c>
      <c r="I7" s="23"/>
    </row>
    <row r="8" spans="1:9" s="12" customFormat="1" ht="55.5" customHeight="1" x14ac:dyDescent="0.25">
      <c r="B8" s="33">
        <v>45539</v>
      </c>
      <c r="C8" s="14" t="s">
        <v>14</v>
      </c>
      <c r="D8" s="34" t="s">
        <v>17</v>
      </c>
      <c r="E8" s="29">
        <v>132300262</v>
      </c>
      <c r="F8" s="34" t="s">
        <v>15</v>
      </c>
      <c r="G8" s="34" t="s">
        <v>16</v>
      </c>
      <c r="H8" s="35">
        <v>234000</v>
      </c>
      <c r="I8" s="16"/>
    </row>
    <row r="9" spans="1:9" s="12" customFormat="1" ht="46.5" customHeight="1" x14ac:dyDescent="0.25">
      <c r="B9" s="33">
        <v>45539</v>
      </c>
      <c r="C9" s="14" t="s">
        <v>19</v>
      </c>
      <c r="D9" s="38" t="s">
        <v>21</v>
      </c>
      <c r="E9" s="29">
        <v>130349576</v>
      </c>
      <c r="F9" s="34" t="s">
        <v>20</v>
      </c>
      <c r="G9" s="34" t="s">
        <v>16</v>
      </c>
      <c r="H9" s="35">
        <v>30178.5</v>
      </c>
      <c r="I9" s="16"/>
    </row>
    <row r="10" spans="1:9" s="12" customFormat="1" ht="41.25" customHeight="1" x14ac:dyDescent="0.25">
      <c r="B10" s="33">
        <v>45545</v>
      </c>
      <c r="C10" s="14" t="s">
        <v>25</v>
      </c>
      <c r="D10" s="29" t="s">
        <v>24</v>
      </c>
      <c r="E10" s="29">
        <v>132109201</v>
      </c>
      <c r="F10" s="34" t="s">
        <v>23</v>
      </c>
      <c r="G10" s="38" t="s">
        <v>16</v>
      </c>
      <c r="H10" s="73">
        <v>50291.6</v>
      </c>
      <c r="I10" s="16"/>
    </row>
    <row r="11" spans="1:9" s="12" customFormat="1" ht="41.25" customHeight="1" x14ac:dyDescent="0.25">
      <c r="B11" s="37">
        <v>45547</v>
      </c>
      <c r="C11" s="14" t="s">
        <v>27</v>
      </c>
      <c r="D11" s="42" t="s">
        <v>28</v>
      </c>
      <c r="E11" s="41">
        <v>131385133</v>
      </c>
      <c r="F11" s="34" t="s">
        <v>26</v>
      </c>
      <c r="G11" s="34" t="s">
        <v>16</v>
      </c>
      <c r="H11" s="44">
        <v>44132</v>
      </c>
      <c r="I11" s="16"/>
    </row>
    <row r="12" spans="1:9" s="12" customFormat="1" ht="41.25" customHeight="1" x14ac:dyDescent="0.25">
      <c r="B12" s="51">
        <v>45560</v>
      </c>
      <c r="C12" s="14" t="s">
        <v>38</v>
      </c>
      <c r="D12" s="41" t="s">
        <v>39</v>
      </c>
      <c r="E12" s="52">
        <v>132060245</v>
      </c>
      <c r="F12" s="53" t="s">
        <v>37</v>
      </c>
      <c r="G12" s="54" t="s">
        <v>16</v>
      </c>
      <c r="H12" s="55" t="s">
        <v>40</v>
      </c>
      <c r="I12" s="16"/>
    </row>
    <row r="13" spans="1:9" s="11" customFormat="1" ht="0.75" customHeight="1" thickBot="1" x14ac:dyDescent="0.25">
      <c r="A13" s="15"/>
      <c r="B13" s="74"/>
      <c r="C13" s="14"/>
      <c r="D13" s="75"/>
      <c r="E13" s="52"/>
      <c r="F13" s="76"/>
      <c r="G13" s="77"/>
      <c r="H13" s="74"/>
      <c r="I13" s="19"/>
    </row>
    <row r="14" spans="1:9" s="11" customFormat="1" ht="0.75" customHeight="1" thickBot="1" x14ac:dyDescent="0.25">
      <c r="A14" s="13"/>
      <c r="B14" s="78"/>
      <c r="C14" s="79"/>
      <c r="D14" s="80"/>
      <c r="E14" s="81"/>
      <c r="F14" s="82"/>
      <c r="G14" s="83"/>
      <c r="H14" s="78"/>
      <c r="I14" s="19"/>
    </row>
    <row r="15" spans="1:9" ht="15.75" thickBot="1" x14ac:dyDescent="0.3">
      <c r="A15" s="4"/>
      <c r="B15" s="3"/>
      <c r="C15" s="3"/>
      <c r="D15" s="3"/>
      <c r="E15" s="3"/>
      <c r="F15" s="84"/>
      <c r="G15" s="85" t="s">
        <v>9</v>
      </c>
      <c r="H15" s="86">
        <f>SUM(H8:H12)</f>
        <v>358602.1</v>
      </c>
    </row>
    <row r="16" spans="1:9" x14ac:dyDescent="0.25">
      <c r="B16" s="84"/>
      <c r="C16" s="84"/>
      <c r="D16" s="84"/>
      <c r="E16" s="84"/>
      <c r="F16" s="84"/>
      <c r="G16" s="84"/>
      <c r="H16" s="84"/>
    </row>
    <row r="17" spans="2:8" x14ac:dyDescent="0.25">
      <c r="B17" s="84"/>
      <c r="C17" s="84"/>
      <c r="D17" s="84"/>
      <c r="E17" s="84"/>
      <c r="F17" s="84"/>
      <c r="G17" s="84"/>
      <c r="H17" s="84"/>
    </row>
    <row r="18" spans="2:8" x14ac:dyDescent="0.25">
      <c r="D18" s="2"/>
      <c r="E18" s="7"/>
    </row>
    <row r="19" spans="2:8" x14ac:dyDescent="0.25">
      <c r="D19" s="2"/>
    </row>
  </sheetData>
  <mergeCells count="2"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2024-10-07T14:32:27Z</cp:lastPrinted>
  <dcterms:created xsi:type="dcterms:W3CDTF">2020-11-05T15:48:54Z</dcterms:created>
  <dcterms:modified xsi:type="dcterms:W3CDTF">2024-10-07T14:33:27Z</dcterms:modified>
</cp:coreProperties>
</file>