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MAYO 2024\"/>
    </mc:Choice>
  </mc:AlternateContent>
  <xr:revisionPtr revIDLastSave="0" documentId="8_{66CA765D-E88F-4668-BE5D-3DA65EEA240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H21" i="5"/>
  <c r="H22" i="6"/>
</calcChain>
</file>

<file path=xl/sharedStrings.xml><?xml version="1.0" encoding="utf-8"?>
<sst xmlns="http://schemas.openxmlformats.org/spreadsheetml/2006/main" count="161" uniqueCount="56">
  <si>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</si>
  <si>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</si>
  <si>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</si>
  <si>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</si>
  <si>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</si>
  <si>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</si>
  <si>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</si>
  <si>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</si>
  <si>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</si>
  <si>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</si>
  <si>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</si>
  <si>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</si>
  <si>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</si>
  <si>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N/A</t>
  </si>
  <si>
    <t>Compras por Debajo del Umbral</t>
  </si>
  <si>
    <t>Compras Menores</t>
  </si>
  <si>
    <t xml:space="preserve">	Sivinox, SRL</t>
  </si>
  <si>
    <t>MIPYME MUJER</t>
  </si>
  <si>
    <t>02/05/202</t>
  </si>
  <si>
    <t>INTABACO-DAF-CD-2024-0014</t>
  </si>
  <si>
    <t>SERVICIO DE TINTADOS Y ROTULADOS DE VEHICULOS PARA USO DE LA INSTITUCION.</t>
  </si>
  <si>
    <t>COMPRA FILTROS DE GASOIL, FILTROS DE AIRE Y FILTROS DE ACEITE PARA USO EN LOS DIFERENTES VEHICULOS DE LA INSTITUCION.</t>
  </si>
  <si>
    <t>INTABACO-DAF-CD-2024-0015</t>
  </si>
  <si>
    <t>Compras por Debajo del Umbra</t>
  </si>
  <si>
    <t>INTABACO-DAF-CM-2024-0011</t>
  </si>
  <si>
    <t>SERVICIO DE REUBICACION BANCO DE TRANSFORMADORES DE POTENCIA/CONSTRUCCION SUBESTACION. PARA USO DE LA INSTITUCION.COMPRA DIRIGIDA MIPYME, A LA REGION NORTE, SANTIAGO.</t>
  </si>
  <si>
    <t>06/05/202</t>
  </si>
  <si>
    <t>INTABACO-DAF-CD-2024-0017</t>
  </si>
  <si>
    <t>COMPRA DE PAPEL TOALLA, HIGIENICO PARA USO DE LA INSTITUCION.</t>
  </si>
  <si>
    <t>INTABACO-DAF-CD-2024-0016</t>
  </si>
  <si>
    <t>SERVICIO DE RENOVACION DE LICENCIAS DE ANTIVIRUS, PARA USO DE LA INSTITUCION.</t>
  </si>
  <si>
    <t>Cecomsa, SRL</t>
  </si>
  <si>
    <t>INTABACO-DAF-CD-2024-0018</t>
  </si>
  <si>
    <t>COMPRA DE VASOS (JARRAS) TERMICOS Y/O MADERAS PARA USO DE LA INSTITUCION</t>
  </si>
  <si>
    <t>07/05/202</t>
  </si>
  <si>
    <t>Caceres Y Equipos, SRL</t>
  </si>
  <si>
    <t xml:space="preserve">	Purohotel, SRL</t>
  </si>
  <si>
    <t>LICITACION PÚBLICA NACIONAL PARA LA ADQUISICION DE COMBUSTIBLES 2024, PARA USO DE LA INSTITUCION.</t>
  </si>
  <si>
    <t>INTABACO-CCC-LPN-2024-0002</t>
  </si>
  <si>
    <t>Purohotel, SRL</t>
  </si>
  <si>
    <t> 130678448</t>
  </si>
  <si>
    <t>INTABACO-DAF-CD-2024-0019</t>
  </si>
  <si>
    <t>COMPRA DE RADIOS DE COMUNICACION PARA USO DE LA INSTITUCION.</t>
  </si>
  <si>
    <t>Licitación Pública Nacional</t>
  </si>
  <si>
    <t>INTABACO-CCC-LPN-2024-0001</t>
  </si>
  <si>
    <t>LICITACION PUBLICA NACIONAL PARA LA ADQUISICION DE AGROQUIMICOS PARA LA COSECHA TABACALERA 2024-2025</t>
  </si>
  <si>
    <t>INTABACO-DAF-CD-2024-0020</t>
  </si>
  <si>
    <t>SUSCRIPCION Y RENOVACION DE PERIODICOS PARA USO DE LA INSTITUCION.</t>
  </si>
  <si>
    <t>Soluciones Electromecánicas del Norte SEDN, SRL</t>
  </si>
  <si>
    <t>MIPYME</t>
  </si>
  <si>
    <t>COMPRAS MAYO  2024</t>
  </si>
  <si>
    <t>VELZ Soluciones Tecnológicas, SRL</t>
  </si>
  <si>
    <t xml:space="preserve">	VELZ Soluciones Tecnológicas, SRL</t>
  </si>
  <si>
    <t>Editora Hoy, SAS</t>
  </si>
  <si>
    <t>Editora Del Caribe, SA</t>
  </si>
  <si>
    <t>Nueva Editora La Información,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</si>
</sst>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rgb="FFAAAAAA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8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7" fillId="4" borderId="2" xfId="0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2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7" fillId="4" borderId="2" xfId="0" applyNumberFormat="1" applyFont="1" applyFill="1" applyBorder="1" applyAlignment="1">
      <alignment horizontal="center" vertical="center"/>
    </xf>
    <xf numFmtId="14" fontId="17" fillId="4" borderId="17" xfId="0" applyNumberFormat="1" applyFont="1" applyFill="1" applyBorder="1" applyAlignment="1">
      <alignment horizontal="center" vertical="center"/>
    </xf>
    <xf numFmtId="14" fontId="17" fillId="4" borderId="1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4" fontId="2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7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/>
    </xf>
    <xf numFmtId="14" fontId="10" fillId="4" borderId="17" xfId="0" applyNumberFormat="1" applyFont="1" applyFill="1" applyBorder="1" applyAlignment="1">
      <alignment horizontal="center" vertical="center"/>
    </xf>
    <xf numFmtId="14" fontId="10" fillId="4" borderId="1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20" fillId="5" borderId="7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4" fontId="7" fillId="3" borderId="11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518014</xdr:colOff>
      <xdr:row>29</xdr:row>
      <xdr:rowOff>139211</xdr:rowOff>
    </xdr:from>
    <xdr:to>
      <xdr:col>5</xdr:col>
      <xdr:colOff>897372</xdr:colOff>
      <xdr:row>35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918" y="6916615"/>
          <a:ext cx="2694666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962758</xdr:colOff>
      <xdr:row>21</xdr:row>
      <xdr:rowOff>171450</xdr:rowOff>
    </xdr:from>
    <xdr:to>
      <xdr:col>5</xdr:col>
      <xdr:colOff>382290</xdr:colOff>
      <xdr:row>27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1708" y="12306300"/>
          <a:ext cx="2238932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topLeftCell="B14" zoomScale="130" zoomScaleNormal="130" workbookViewId="0">
      <selection activeCell="F24" sqref="F24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7" customWidth="1"/>
    <col min="10" max="990" width="10.7109375" customWidth="1"/>
  </cols>
  <sheetData>
    <row r="3" spans="2:9" x14ac:dyDescent="0.25">
      <c r="B3" s="85" t="s">
        <v>7</v>
      </c>
      <c r="C3" s="85"/>
      <c r="D3" s="85"/>
      <c r="E3" s="6"/>
    </row>
    <row r="4" spans="2:9" x14ac:dyDescent="0.25">
      <c r="B4" s="85" t="s">
        <v>50</v>
      </c>
      <c r="C4" s="85"/>
      <c r="D4" s="85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6" t="s">
        <v>6</v>
      </c>
      <c r="I7" s="31" t="s">
        <v>11</v>
      </c>
    </row>
    <row r="8" spans="2:9" s="12" customFormat="1" ht="32.25" customHeight="1" x14ac:dyDescent="0.25">
      <c r="B8" s="34" t="s">
        <v>18</v>
      </c>
      <c r="C8" s="14" t="s">
        <v>19</v>
      </c>
      <c r="D8" s="48"/>
      <c r="E8" s="47"/>
      <c r="F8" s="35" t="s">
        <v>20</v>
      </c>
      <c r="G8" s="35" t="s">
        <v>14</v>
      </c>
      <c r="H8" s="49">
        <v>230961.4</v>
      </c>
      <c r="I8" s="37"/>
    </row>
    <row r="9" spans="2:9" s="12" customFormat="1" ht="51.75" customHeight="1" x14ac:dyDescent="0.25">
      <c r="B9" s="34">
        <v>45414</v>
      </c>
      <c r="C9" s="45" t="s">
        <v>22</v>
      </c>
      <c r="D9" s="46" t="s">
        <v>35</v>
      </c>
      <c r="E9" s="29">
        <v>101782846</v>
      </c>
      <c r="F9" s="35" t="s">
        <v>21</v>
      </c>
      <c r="G9" s="35" t="s">
        <v>23</v>
      </c>
      <c r="H9" s="68">
        <v>197308.78</v>
      </c>
      <c r="I9" s="37" t="s">
        <v>49</v>
      </c>
    </row>
    <row r="10" spans="2:9" s="12" customFormat="1" ht="40.5" customHeight="1" x14ac:dyDescent="0.25">
      <c r="B10" s="34">
        <v>45415</v>
      </c>
      <c r="C10" s="14" t="s">
        <v>24</v>
      </c>
      <c r="D10" s="78" t="s">
        <v>48</v>
      </c>
      <c r="E10" s="29">
        <v>132300262</v>
      </c>
      <c r="F10" s="35" t="s">
        <v>25</v>
      </c>
      <c r="G10" s="35" t="s">
        <v>15</v>
      </c>
      <c r="H10" s="36">
        <v>1500000</v>
      </c>
      <c r="I10" s="30" t="s">
        <v>49</v>
      </c>
    </row>
    <row r="11" spans="2:9" s="12" customFormat="1" ht="54.75" customHeight="1" x14ac:dyDescent="0.25">
      <c r="B11" s="34" t="s">
        <v>26</v>
      </c>
      <c r="C11" s="14" t="s">
        <v>29</v>
      </c>
      <c r="D11" s="29" t="s">
        <v>31</v>
      </c>
      <c r="E11" s="29">
        <v>102316163</v>
      </c>
      <c r="F11" s="35" t="s">
        <v>30</v>
      </c>
      <c r="G11" s="41" t="s">
        <v>14</v>
      </c>
      <c r="H11" s="36">
        <v>144202.5</v>
      </c>
      <c r="I11" s="30" t="s">
        <v>13</v>
      </c>
    </row>
    <row r="12" spans="2:9" s="12" customFormat="1" ht="33.75" customHeight="1" x14ac:dyDescent="0.25">
      <c r="B12" s="75" t="s">
        <v>34</v>
      </c>
      <c r="C12" s="76" t="s">
        <v>27</v>
      </c>
      <c r="D12" s="14" t="s">
        <v>39</v>
      </c>
      <c r="E12" s="47" t="s">
        <v>40</v>
      </c>
      <c r="F12" s="74" t="s">
        <v>28</v>
      </c>
      <c r="G12" s="74" t="s">
        <v>14</v>
      </c>
      <c r="H12" s="49">
        <v>41302</v>
      </c>
      <c r="I12" s="30" t="s">
        <v>17</v>
      </c>
    </row>
    <row r="13" spans="2:9" s="12" customFormat="1" ht="32.25" customHeight="1" x14ac:dyDescent="0.25">
      <c r="B13" s="75">
        <v>45421</v>
      </c>
      <c r="C13" s="76" t="s">
        <v>32</v>
      </c>
      <c r="D13" s="14" t="s">
        <v>16</v>
      </c>
      <c r="E13" s="47">
        <v>132097653</v>
      </c>
      <c r="F13" s="74" t="s">
        <v>33</v>
      </c>
      <c r="G13" s="74" t="s">
        <v>14</v>
      </c>
      <c r="H13" s="49">
        <v>123900</v>
      </c>
      <c r="I13" s="30" t="s">
        <v>17</v>
      </c>
    </row>
    <row r="14" spans="2:9" s="12" customFormat="1" ht="32.25" customHeight="1" x14ac:dyDescent="0.25">
      <c r="B14" s="75">
        <v>45428</v>
      </c>
      <c r="C14" s="14" t="s">
        <v>41</v>
      </c>
      <c r="D14" s="14"/>
      <c r="E14" s="47"/>
      <c r="F14" s="58" t="s">
        <v>37</v>
      </c>
      <c r="G14" s="74" t="s">
        <v>43</v>
      </c>
      <c r="H14" s="49">
        <v>17999795.899999999</v>
      </c>
      <c r="I14" s="30" t="s">
        <v>13</v>
      </c>
    </row>
    <row r="15" spans="2:9" s="12" customFormat="1" ht="32.25" customHeight="1" x14ac:dyDescent="0.25">
      <c r="B15" s="75">
        <v>45433</v>
      </c>
      <c r="C15" s="14" t="s">
        <v>41</v>
      </c>
      <c r="D15" s="14" t="s">
        <v>52</v>
      </c>
      <c r="E15" s="47">
        <v>131968546</v>
      </c>
      <c r="F15" s="58" t="s">
        <v>42</v>
      </c>
      <c r="G15" s="74" t="s">
        <v>14</v>
      </c>
      <c r="H15" s="49">
        <v>212954.6</v>
      </c>
      <c r="I15" s="30" t="s">
        <v>13</v>
      </c>
    </row>
    <row r="16" spans="2:9" s="12" customFormat="1" ht="42" customHeight="1" x14ac:dyDescent="0.25">
      <c r="B16" s="75">
        <v>45435.334027777775</v>
      </c>
      <c r="C16" s="14" t="s">
        <v>44</v>
      </c>
      <c r="D16" s="14"/>
      <c r="E16" s="47"/>
      <c r="F16" s="58" t="s">
        <v>45</v>
      </c>
      <c r="G16" s="74" t="s">
        <v>43</v>
      </c>
      <c r="H16" s="49">
        <v>17995850</v>
      </c>
      <c r="I16" s="30"/>
    </row>
    <row r="17" spans="1:9" s="12" customFormat="1" ht="42" customHeight="1" x14ac:dyDescent="0.25">
      <c r="B17" s="86">
        <v>45435</v>
      </c>
      <c r="C17" s="89" t="s">
        <v>46</v>
      </c>
      <c r="D17" s="14" t="s">
        <v>53</v>
      </c>
      <c r="E17" s="47">
        <v>101098376</v>
      </c>
      <c r="F17" s="92" t="s">
        <v>47</v>
      </c>
      <c r="G17" s="82" t="s">
        <v>14</v>
      </c>
      <c r="H17" s="49">
        <v>7400</v>
      </c>
      <c r="I17" s="30" t="s">
        <v>13</v>
      </c>
    </row>
    <row r="18" spans="1:9" s="12" customFormat="1" ht="42" customHeight="1" x14ac:dyDescent="0.25">
      <c r="B18" s="87"/>
      <c r="C18" s="90"/>
      <c r="D18" s="14" t="s">
        <v>54</v>
      </c>
      <c r="E18" s="47">
        <v>101003561</v>
      </c>
      <c r="F18" s="93"/>
      <c r="G18" s="83"/>
      <c r="H18" s="49">
        <v>6200</v>
      </c>
      <c r="I18" s="30" t="s">
        <v>13</v>
      </c>
    </row>
    <row r="19" spans="1:9" s="12" customFormat="1" ht="33" customHeight="1" x14ac:dyDescent="0.25">
      <c r="B19" s="88"/>
      <c r="C19" s="91"/>
      <c r="D19" s="47" t="s">
        <v>55</v>
      </c>
      <c r="E19" s="47">
        <v>102322092</v>
      </c>
      <c r="F19" s="94"/>
      <c r="G19" s="84"/>
      <c r="H19" s="59">
        <v>5000</v>
      </c>
      <c r="I19" s="30" t="s">
        <v>13</v>
      </c>
    </row>
    <row r="20" spans="1:9" x14ac:dyDescent="0.25">
      <c r="A20" s="4"/>
      <c r="B20" s="3"/>
      <c r="C20" s="3"/>
      <c r="D20" s="56"/>
      <c r="E20" s="3"/>
      <c r="G20" s="55" t="s">
        <v>9</v>
      </c>
      <c r="H20" s="57">
        <f>SUM(H8:H19)</f>
        <v>38464875.18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6">
    <mergeCell ref="G17:G19"/>
    <mergeCell ref="B3:D3"/>
    <mergeCell ref="B4:D4"/>
    <mergeCell ref="B17:B19"/>
    <mergeCell ref="C17:C19"/>
    <mergeCell ref="F17:F1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5"/>
  <sheetViews>
    <sheetView workbookViewId="0">
      <selection activeCell="F27" sqref="F27"/>
    </sheetView>
  </sheetViews>
  <sheetFormatPr baseColWidth="10" defaultColWidth="9.140625" defaultRowHeight="15" x14ac:dyDescent="0.25"/>
  <cols>
    <col min="1" max="1" width="6.5703125" customWidth="1"/>
    <col min="2" max="2" width="9.710937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7" customWidth="1"/>
    <col min="10" max="990" width="10.7109375" customWidth="1"/>
  </cols>
  <sheetData>
    <row r="3" spans="1:9" ht="18.75" x14ac:dyDescent="0.3">
      <c r="B3" s="95" t="s">
        <v>7</v>
      </c>
      <c r="C3" s="95"/>
      <c r="D3" s="95"/>
      <c r="E3" s="6"/>
    </row>
    <row r="4" spans="1:9" ht="18.75" x14ac:dyDescent="0.3">
      <c r="B4" s="95" t="s">
        <v>50</v>
      </c>
      <c r="C4" s="95"/>
      <c r="D4" s="95"/>
    </row>
    <row r="5" spans="1:9" ht="18.75" x14ac:dyDescent="0.3">
      <c r="B5" s="23" t="s">
        <v>8</v>
      </c>
      <c r="C5" s="23"/>
      <c r="D5" s="24"/>
    </row>
    <row r="6" spans="1:9" ht="15.75" thickBot="1" x14ac:dyDescent="0.3"/>
    <row r="7" spans="1:9" x14ac:dyDescent="0.25">
      <c r="B7" s="25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7" t="s">
        <v>5</v>
      </c>
      <c r="H7" s="33" t="s">
        <v>6</v>
      </c>
      <c r="I7" s="20"/>
    </row>
    <row r="8" spans="1:9" s="12" customFormat="1" ht="57" customHeight="1" x14ac:dyDescent="0.25">
      <c r="B8" s="60" t="s">
        <v>18</v>
      </c>
      <c r="C8" s="21" t="s">
        <v>19</v>
      </c>
      <c r="D8" s="61"/>
      <c r="E8" s="62"/>
      <c r="F8" s="63" t="s">
        <v>20</v>
      </c>
      <c r="G8" s="63" t="s">
        <v>14</v>
      </c>
      <c r="H8" s="64">
        <v>230961.4</v>
      </c>
      <c r="I8" s="42"/>
    </row>
    <row r="9" spans="1:9" s="12" customFormat="1" ht="56.25" customHeight="1" x14ac:dyDescent="0.25">
      <c r="B9" s="60">
        <v>45414</v>
      </c>
      <c r="C9" s="21" t="s">
        <v>22</v>
      </c>
      <c r="D9" s="65" t="s">
        <v>35</v>
      </c>
      <c r="E9" s="65">
        <v>101782846</v>
      </c>
      <c r="F9" s="63" t="s">
        <v>21</v>
      </c>
      <c r="G9" s="63" t="s">
        <v>23</v>
      </c>
      <c r="H9" s="66">
        <v>197308.78</v>
      </c>
      <c r="I9" s="19"/>
    </row>
    <row r="10" spans="1:9" s="12" customFormat="1" ht="73.5" customHeight="1" x14ac:dyDescent="0.25">
      <c r="B10" s="60">
        <v>45415</v>
      </c>
      <c r="C10" s="21" t="s">
        <v>24</v>
      </c>
      <c r="D10" s="77" t="s">
        <v>48</v>
      </c>
      <c r="E10" s="65">
        <v>132300262</v>
      </c>
      <c r="F10" s="63" t="s">
        <v>25</v>
      </c>
      <c r="G10" s="63" t="s">
        <v>15</v>
      </c>
      <c r="H10" s="66">
        <v>1500000</v>
      </c>
      <c r="I10" s="19"/>
    </row>
    <row r="11" spans="1:9" s="12" customFormat="1" ht="76.5" customHeight="1" x14ac:dyDescent="0.25">
      <c r="B11" s="60" t="s">
        <v>26</v>
      </c>
      <c r="C11" s="65" t="s">
        <v>29</v>
      </c>
      <c r="D11" s="65" t="s">
        <v>31</v>
      </c>
      <c r="E11" s="62">
        <v>102316163</v>
      </c>
      <c r="F11" s="63" t="s">
        <v>30</v>
      </c>
      <c r="G11" s="22" t="s">
        <v>14</v>
      </c>
      <c r="H11" s="66">
        <v>144202.5</v>
      </c>
      <c r="I11" s="19"/>
    </row>
    <row r="12" spans="1:9" s="12" customFormat="1" ht="36.75" customHeight="1" x14ac:dyDescent="0.25">
      <c r="B12" s="96" t="s">
        <v>34</v>
      </c>
      <c r="C12" s="97" t="s">
        <v>27</v>
      </c>
      <c r="D12" s="99" t="s">
        <v>36</v>
      </c>
      <c r="E12" s="101">
        <v>130678448</v>
      </c>
      <c r="F12" s="98" t="s">
        <v>28</v>
      </c>
      <c r="G12" s="112" t="s">
        <v>14</v>
      </c>
      <c r="H12" s="110">
        <v>41302</v>
      </c>
      <c r="I12" s="19"/>
    </row>
    <row r="13" spans="1:9" s="12" customFormat="1" ht="34.5" customHeight="1" x14ac:dyDescent="0.25">
      <c r="B13" s="96"/>
      <c r="C13" s="97"/>
      <c r="D13" s="100"/>
      <c r="E13" s="102"/>
      <c r="F13" s="98"/>
      <c r="G13" s="112"/>
      <c r="H13" s="111"/>
      <c r="I13" s="19"/>
    </row>
    <row r="14" spans="1:9" s="11" customFormat="1" ht="71.25" customHeight="1" thickBot="1" x14ac:dyDescent="0.25">
      <c r="A14" s="70"/>
      <c r="B14" s="60">
        <v>45421</v>
      </c>
      <c r="C14" s="21" t="s">
        <v>32</v>
      </c>
      <c r="D14" s="67" t="s">
        <v>16</v>
      </c>
      <c r="E14" s="62">
        <v>132097653</v>
      </c>
      <c r="F14" s="63" t="s">
        <v>33</v>
      </c>
      <c r="G14" s="63" t="s">
        <v>14</v>
      </c>
      <c r="H14" s="64">
        <v>123900</v>
      </c>
      <c r="I14" s="18"/>
    </row>
    <row r="15" spans="1:9" s="11" customFormat="1" ht="72.75" customHeight="1" x14ac:dyDescent="0.2">
      <c r="A15" s="71"/>
      <c r="B15" s="60">
        <v>45428</v>
      </c>
      <c r="C15" s="21" t="s">
        <v>38</v>
      </c>
      <c r="D15" s="67"/>
      <c r="E15" s="62"/>
      <c r="F15" s="63" t="s">
        <v>37</v>
      </c>
      <c r="G15" s="63" t="s">
        <v>43</v>
      </c>
      <c r="H15" s="64">
        <v>17999795.899999999</v>
      </c>
      <c r="I15" s="18"/>
    </row>
    <row r="16" spans="1:9" s="11" customFormat="1" ht="72.75" customHeight="1" x14ac:dyDescent="0.2">
      <c r="A16" s="13"/>
      <c r="B16" s="60">
        <v>45433</v>
      </c>
      <c r="C16" s="21" t="s">
        <v>41</v>
      </c>
      <c r="D16" s="67" t="s">
        <v>51</v>
      </c>
      <c r="E16" s="62">
        <v>131968546</v>
      </c>
      <c r="F16" s="63" t="s">
        <v>42</v>
      </c>
      <c r="G16" s="63" t="s">
        <v>14</v>
      </c>
      <c r="H16" s="64">
        <v>212954.6</v>
      </c>
      <c r="I16" s="18"/>
    </row>
    <row r="17" spans="1:9" s="11" customFormat="1" ht="72.75" customHeight="1" x14ac:dyDescent="0.2">
      <c r="A17" s="13"/>
      <c r="B17" s="60">
        <v>45435.334027777775</v>
      </c>
      <c r="C17" s="21" t="s">
        <v>44</v>
      </c>
      <c r="D17" s="67"/>
      <c r="E17" s="62"/>
      <c r="F17" s="63" t="s">
        <v>45</v>
      </c>
      <c r="G17" s="63" t="s">
        <v>43</v>
      </c>
      <c r="H17" s="64">
        <v>17995850</v>
      </c>
      <c r="I17" s="18"/>
    </row>
    <row r="18" spans="1:9" s="11" customFormat="1" ht="72.75" customHeight="1" x14ac:dyDescent="0.2">
      <c r="A18" s="13"/>
      <c r="B18" s="103">
        <v>45435</v>
      </c>
      <c r="C18" s="99" t="s">
        <v>46</v>
      </c>
      <c r="D18" s="67" t="s">
        <v>53</v>
      </c>
      <c r="E18" s="62">
        <v>101098376</v>
      </c>
      <c r="F18" s="107" t="s">
        <v>47</v>
      </c>
      <c r="G18" s="107" t="s">
        <v>14</v>
      </c>
      <c r="H18" s="64">
        <v>7400</v>
      </c>
      <c r="I18" s="18"/>
    </row>
    <row r="19" spans="1:9" s="11" customFormat="1" ht="72.75" customHeight="1" x14ac:dyDescent="0.2">
      <c r="A19" s="13"/>
      <c r="B19" s="104"/>
      <c r="C19" s="106"/>
      <c r="D19" s="67" t="s">
        <v>54</v>
      </c>
      <c r="E19" s="62">
        <v>101003561</v>
      </c>
      <c r="F19" s="108"/>
      <c r="G19" s="108"/>
      <c r="H19" s="64">
        <v>6200</v>
      </c>
      <c r="I19" s="18"/>
    </row>
    <row r="20" spans="1:9" s="11" customFormat="1" ht="54" customHeight="1" x14ac:dyDescent="0.2">
      <c r="A20" s="13"/>
      <c r="B20" s="105"/>
      <c r="C20" s="100"/>
      <c r="D20" s="67" t="s">
        <v>55</v>
      </c>
      <c r="E20" s="62">
        <v>102322092</v>
      </c>
      <c r="F20" s="109"/>
      <c r="G20" s="109"/>
      <c r="H20" s="64">
        <v>5000</v>
      </c>
      <c r="I20" s="18"/>
    </row>
    <row r="21" spans="1:9" x14ac:dyDescent="0.25">
      <c r="A21" s="4"/>
      <c r="B21" s="2"/>
      <c r="C21" s="2"/>
      <c r="D21" s="2"/>
      <c r="E21" s="2"/>
      <c r="G21" s="72" t="s">
        <v>9</v>
      </c>
      <c r="H21" s="73">
        <f>SUM(H8:H20)</f>
        <v>38464875.18</v>
      </c>
    </row>
    <row r="22" spans="1:9" x14ac:dyDescent="0.25">
      <c r="C22" s="5"/>
      <c r="E22"/>
      <c r="H22" s="54"/>
    </row>
    <row r="24" spans="1:9" x14ac:dyDescent="0.25">
      <c r="D24" s="2"/>
      <c r="E24" s="7"/>
    </row>
    <row r="25" spans="1:9" x14ac:dyDescent="0.25">
      <c r="D25" s="2"/>
    </row>
  </sheetData>
  <mergeCells count="13">
    <mergeCell ref="B18:B20"/>
    <mergeCell ref="C18:C20"/>
    <mergeCell ref="F18:F20"/>
    <mergeCell ref="G18:G20"/>
    <mergeCell ref="H12:H13"/>
    <mergeCell ref="G12:G13"/>
    <mergeCell ref="B3:D3"/>
    <mergeCell ref="B4:D4"/>
    <mergeCell ref="B12:B13"/>
    <mergeCell ref="C12:C13"/>
    <mergeCell ref="F12:F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6"/>
  <sheetViews>
    <sheetView tabSelected="1" workbookViewId="0">
      <selection activeCell="L8" sqref="L8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.28515625" customWidth="1"/>
    <col min="4" max="4" width="16.7109375" customWidth="1"/>
    <col min="5" max="5" width="9.85546875" style="5" customWidth="1"/>
    <col min="6" max="6" width="25.7109375" customWidth="1"/>
    <col min="7" max="7" width="16.5703125" customWidth="1"/>
    <col min="8" max="8" width="13.5703125" customWidth="1"/>
    <col min="9" max="9" width="10.28515625" style="17" customWidth="1"/>
    <col min="10" max="990" width="10.7109375" customWidth="1"/>
  </cols>
  <sheetData>
    <row r="3" spans="2:9" x14ac:dyDescent="0.25">
      <c r="B3" s="142" t="s">
        <v>7</v>
      </c>
      <c r="C3" s="142"/>
      <c r="D3" s="142"/>
      <c r="E3" s="6"/>
    </row>
    <row r="4" spans="2:9" x14ac:dyDescent="0.25">
      <c r="B4" s="142" t="s">
        <v>50</v>
      </c>
      <c r="C4" s="142"/>
      <c r="D4" s="142"/>
    </row>
    <row r="5" spans="2:9" x14ac:dyDescent="0.25">
      <c r="B5" s="143" t="s">
        <v>10</v>
      </c>
      <c r="C5" s="5"/>
      <c r="D5" s="143"/>
    </row>
    <row r="6" spans="2:9" ht="15.75" thickBot="1" x14ac:dyDescent="0.3">
      <c r="B6" s="5"/>
      <c r="C6" s="5"/>
      <c r="D6" s="5"/>
    </row>
    <row r="7" spans="2:9" ht="15.75" thickBot="1" x14ac:dyDescent="0.3">
      <c r="B7" s="124" t="s">
        <v>0</v>
      </c>
      <c r="C7" s="125" t="s">
        <v>1</v>
      </c>
      <c r="D7" s="125" t="s">
        <v>2</v>
      </c>
      <c r="E7" s="125" t="s">
        <v>3</v>
      </c>
      <c r="F7" s="125" t="s">
        <v>4</v>
      </c>
      <c r="G7" s="125" t="s">
        <v>5</v>
      </c>
      <c r="H7" s="125" t="s">
        <v>6</v>
      </c>
      <c r="I7" s="126"/>
    </row>
    <row r="8" spans="2:9" s="12" customFormat="1" ht="36.75" customHeight="1" x14ac:dyDescent="0.25">
      <c r="B8" s="38" t="s">
        <v>18</v>
      </c>
      <c r="C8" s="28" t="s">
        <v>19</v>
      </c>
      <c r="D8" s="40"/>
      <c r="E8" s="40"/>
      <c r="F8" s="39" t="s">
        <v>20</v>
      </c>
      <c r="G8" s="39" t="s">
        <v>14</v>
      </c>
      <c r="H8" s="32">
        <v>230961.4</v>
      </c>
      <c r="I8" s="127"/>
    </row>
    <row r="9" spans="2:9" s="12" customFormat="1" ht="64.5" customHeight="1" x14ac:dyDescent="0.25">
      <c r="B9" s="38">
        <v>45414</v>
      </c>
      <c r="C9" s="28" t="s">
        <v>22</v>
      </c>
      <c r="D9" s="40" t="s">
        <v>35</v>
      </c>
      <c r="E9" s="50">
        <v>101782846</v>
      </c>
      <c r="F9" s="39" t="s">
        <v>21</v>
      </c>
      <c r="G9" s="39" t="s">
        <v>23</v>
      </c>
      <c r="H9" s="51">
        <v>197308.78</v>
      </c>
      <c r="I9" s="127"/>
    </row>
    <row r="10" spans="2:9" s="12" customFormat="1" ht="41.25" customHeight="1" x14ac:dyDescent="0.25">
      <c r="B10" s="38" t="s">
        <v>26</v>
      </c>
      <c r="C10" s="28" t="s">
        <v>29</v>
      </c>
      <c r="D10" s="40" t="s">
        <v>31</v>
      </c>
      <c r="E10" s="69">
        <v>102316163</v>
      </c>
      <c r="F10" s="39" t="s">
        <v>30</v>
      </c>
      <c r="G10" s="43" t="s">
        <v>14</v>
      </c>
      <c r="H10" s="32">
        <v>144202.5</v>
      </c>
      <c r="I10" s="127"/>
    </row>
    <row r="11" spans="2:9" s="12" customFormat="1" ht="41.25" customHeight="1" x14ac:dyDescent="0.25">
      <c r="B11" s="38" t="s">
        <v>34</v>
      </c>
      <c r="C11" s="28" t="s">
        <v>27</v>
      </c>
      <c r="D11" s="40" t="s">
        <v>36</v>
      </c>
      <c r="E11" s="69">
        <v>130678448</v>
      </c>
      <c r="F11" s="39" t="s">
        <v>28</v>
      </c>
      <c r="G11" s="43" t="s">
        <v>14</v>
      </c>
      <c r="H11" s="32">
        <v>41302</v>
      </c>
      <c r="I11" s="127"/>
    </row>
    <row r="12" spans="2:9" s="12" customFormat="1" ht="41.25" customHeight="1" x14ac:dyDescent="0.25">
      <c r="B12" s="38">
        <v>45421</v>
      </c>
      <c r="C12" s="28" t="s">
        <v>32</v>
      </c>
      <c r="D12" s="40" t="s">
        <v>16</v>
      </c>
      <c r="E12" s="69">
        <v>132097653</v>
      </c>
      <c r="F12" s="39" t="s">
        <v>33</v>
      </c>
      <c r="G12" s="43" t="s">
        <v>14</v>
      </c>
      <c r="H12" s="32">
        <v>123900</v>
      </c>
      <c r="I12" s="127"/>
    </row>
    <row r="13" spans="2:9" s="12" customFormat="1" ht="41.25" customHeight="1" thickBot="1" x14ac:dyDescent="0.3">
      <c r="B13" s="38">
        <v>45433</v>
      </c>
      <c r="C13" s="28" t="s">
        <v>41</v>
      </c>
      <c r="D13" s="40" t="s">
        <v>51</v>
      </c>
      <c r="E13" s="69">
        <v>131968546</v>
      </c>
      <c r="F13" s="39" t="s">
        <v>42</v>
      </c>
      <c r="G13" s="43" t="s">
        <v>14</v>
      </c>
      <c r="H13" s="32">
        <v>212954.6</v>
      </c>
      <c r="I13" s="127"/>
    </row>
    <row r="14" spans="2:9" s="12" customFormat="1" ht="41.25" customHeight="1" thickBot="1" x14ac:dyDescent="0.3">
      <c r="B14" s="118">
        <v>45435</v>
      </c>
      <c r="C14" s="121" t="s">
        <v>46</v>
      </c>
      <c r="D14" s="128" t="s">
        <v>53</v>
      </c>
      <c r="E14" s="80">
        <v>101098376</v>
      </c>
      <c r="F14" s="113" t="s">
        <v>47</v>
      </c>
      <c r="G14" s="116" t="s">
        <v>14</v>
      </c>
      <c r="H14" s="32">
        <v>7400</v>
      </c>
      <c r="I14" s="127"/>
    </row>
    <row r="15" spans="2:9" s="12" customFormat="1" ht="41.25" customHeight="1" x14ac:dyDescent="0.25">
      <c r="B15" s="119"/>
      <c r="C15" s="122"/>
      <c r="D15" s="52" t="s">
        <v>54</v>
      </c>
      <c r="E15" s="69">
        <v>101003561</v>
      </c>
      <c r="F15" s="114"/>
      <c r="G15" s="116"/>
      <c r="H15" s="32">
        <v>6200</v>
      </c>
      <c r="I15" s="127"/>
    </row>
    <row r="16" spans="2:9" s="12" customFormat="1" ht="42" customHeight="1" x14ac:dyDescent="0.25">
      <c r="B16" s="120"/>
      <c r="C16" s="123"/>
      <c r="D16" s="52" t="s">
        <v>55</v>
      </c>
      <c r="E16" s="50">
        <v>102322092</v>
      </c>
      <c r="F16" s="115"/>
      <c r="G16" s="117"/>
      <c r="H16" s="53">
        <v>5000</v>
      </c>
      <c r="I16" s="127"/>
    </row>
    <row r="17" spans="1:9" s="12" customFormat="1" ht="42" customHeight="1" x14ac:dyDescent="0.25">
      <c r="B17" s="44"/>
      <c r="C17" s="28"/>
      <c r="D17" s="52"/>
      <c r="E17" s="50"/>
      <c r="F17" s="39"/>
      <c r="G17" s="79"/>
      <c r="H17" s="53"/>
      <c r="I17" s="127"/>
    </row>
    <row r="18" spans="1:9" s="11" customFormat="1" ht="0.75" customHeight="1" thickBot="1" x14ac:dyDescent="0.25">
      <c r="A18" s="15"/>
      <c r="B18" s="129"/>
      <c r="C18" s="28"/>
      <c r="D18" s="130"/>
      <c r="E18" s="131"/>
      <c r="F18" s="132"/>
      <c r="G18" s="133"/>
      <c r="H18" s="129"/>
      <c r="I18" s="134"/>
    </row>
    <row r="19" spans="1:9" s="11" customFormat="1" ht="0.75" customHeight="1" x14ac:dyDescent="0.2">
      <c r="A19" s="13"/>
      <c r="B19" s="135"/>
      <c r="C19" s="81"/>
      <c r="D19" s="136"/>
      <c r="E19" s="137"/>
      <c r="F19" s="138"/>
      <c r="G19" s="139"/>
      <c r="H19" s="135"/>
      <c r="I19" s="134"/>
    </row>
    <row r="20" spans="1:9" s="11" customFormat="1" ht="0.75" customHeight="1" x14ac:dyDescent="0.2">
      <c r="A20" s="13"/>
      <c r="B20" s="135"/>
      <c r="C20" s="81"/>
      <c r="D20" s="136"/>
      <c r="E20" s="137"/>
      <c r="F20" s="138"/>
      <c r="G20" s="139"/>
      <c r="H20" s="135"/>
      <c r="I20" s="134"/>
    </row>
    <row r="21" spans="1:9" s="11" customFormat="1" ht="0.75" customHeight="1" thickBot="1" x14ac:dyDescent="0.25">
      <c r="A21" s="13"/>
      <c r="B21" s="135"/>
      <c r="C21" s="81"/>
      <c r="D21" s="136"/>
      <c r="E21" s="137"/>
      <c r="F21" s="138"/>
      <c r="G21" s="139"/>
      <c r="H21" s="135"/>
      <c r="I21" s="134"/>
    </row>
    <row r="22" spans="1:9" ht="15.75" thickBot="1" x14ac:dyDescent="0.3">
      <c r="A22" s="4"/>
      <c r="B22" s="56"/>
      <c r="C22" s="56"/>
      <c r="D22" s="56"/>
      <c r="E22" s="56"/>
      <c r="F22" s="5"/>
      <c r="G22" s="140" t="s">
        <v>9</v>
      </c>
      <c r="H22" s="141">
        <f>SUM(H8:H16)</f>
        <v>969229.27999999991</v>
      </c>
      <c r="I22" s="134"/>
    </row>
    <row r="23" spans="1:9" x14ac:dyDescent="0.25">
      <c r="B23" s="5"/>
      <c r="C23" s="5"/>
      <c r="D23" s="5"/>
      <c r="F23" s="5"/>
      <c r="G23" s="5"/>
      <c r="H23" s="5"/>
      <c r="I23" s="134"/>
    </row>
    <row r="24" spans="1:9" x14ac:dyDescent="0.25">
      <c r="B24" s="5"/>
      <c r="C24" s="5"/>
      <c r="D24" s="5"/>
      <c r="F24" s="5"/>
      <c r="G24" s="5"/>
      <c r="H24" s="5"/>
      <c r="I24" s="134"/>
    </row>
    <row r="25" spans="1:9" x14ac:dyDescent="0.25">
      <c r="B25" s="5"/>
      <c r="C25" s="5"/>
      <c r="D25" s="56"/>
      <c r="E25" s="7"/>
      <c r="F25" s="5"/>
      <c r="G25" s="5"/>
      <c r="H25" s="5"/>
      <c r="I25" s="134"/>
    </row>
    <row r="26" spans="1:9" x14ac:dyDescent="0.25">
      <c r="B26" s="5"/>
      <c r="C26" s="5"/>
      <c r="D26" s="56"/>
      <c r="F26" s="5"/>
      <c r="G26" s="5"/>
      <c r="H26" s="5"/>
      <c r="I26" s="134"/>
    </row>
  </sheetData>
  <mergeCells count="6">
    <mergeCell ref="F14:F16"/>
    <mergeCell ref="G14:G16"/>
    <mergeCell ref="B3:D3"/>
    <mergeCell ref="B4:D4"/>
    <mergeCell ref="B14:B16"/>
    <mergeCell ref="C14:C16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2024-06-07T12:47:59Z</cp:lastPrinted>
  <dcterms:created xsi:type="dcterms:W3CDTF">2020-11-05T15:48:54Z</dcterms:created>
  <dcterms:modified xsi:type="dcterms:W3CDTF">2024-06-07T12:49:11Z</dcterms:modified>
</cp:coreProperties>
</file>