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NOVIEMBRE 2024\"/>
    </mc:Choice>
  </mc:AlternateContent>
  <xr:revisionPtr revIDLastSave="0" documentId="8_{809D4E8F-8866-4522-91F6-797D12088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21" i="3"/>
  <c r="H21" i="5"/>
</calcChain>
</file>

<file path=xl/sharedStrings.xml><?xml version="1.0" encoding="utf-8"?>
<sst xmlns="http://schemas.openxmlformats.org/spreadsheetml/2006/main" count="167" uniqueCount="54">
  <si>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</si>
  <si>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</si>
  <si>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</si>
  <si>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</si>
  <si>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</si>
  <si>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</si>
  <si>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</si>
  <si>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</si>
  <si>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</si>
  <si>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</si>
  <si>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</si>
  <si>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</si>
  <si>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</si>
  <si>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NOVIEMBRE  2024</t>
  </si>
  <si>
    <t>INTABACO-DAF-CD-2024-0049</t>
  </si>
  <si>
    <t>ADQUISICION DE REFRIGERIOS PARA ACTIVIDAD DE LA INSTITUCION.</t>
  </si>
  <si>
    <t>Compras por Debajo del Umbral</t>
  </si>
  <si>
    <t xml:space="preserve">	Sivinox, SRL</t>
  </si>
  <si>
    <t>INTABACO-DAF-CD-2024-0050</t>
  </si>
  <si>
    <t>COMPRA DE BANDERAS PARA USO DE LA INSTITUCION.</t>
  </si>
  <si>
    <t>Banderas Global HC, SRL</t>
  </si>
  <si>
    <t>INTABACO-DAF-CM-2024-0028</t>
  </si>
  <si>
    <t>COMPRA DE ACEITE Y GRASA, PARA USO DE LA INSTITUCION.</t>
  </si>
  <si>
    <t>Compras Menores</t>
  </si>
  <si>
    <t>Distribuidores Internacionales de Petróleo, SA</t>
  </si>
  <si>
    <t>INTABACO-DAF-CM-2024-0029</t>
  </si>
  <si>
    <t>CONTRATACION SERVICIOS DE EVENTOS GENERALES PARA USO DE LA INSTITUCION.</t>
  </si>
  <si>
    <t>Jardín Ilusiones, SRL</t>
  </si>
  <si>
    <t>INTABACO-DAF-CD-2024-0051</t>
  </si>
  <si>
    <t>COMPRA DE CARRO MONTACARGA PARA USO DE LA INSTITUCION</t>
  </si>
  <si>
    <t>Suplimade Comercial, SRL</t>
  </si>
  <si>
    <t>INTABACO-DAF-CD-2024-0052</t>
  </si>
  <si>
    <t>COMPRA DE PAPEL TOALLA E HIGIENICO PARA USO DE LA INSTITUCION.</t>
  </si>
  <si>
    <t>Distribuidora P&amp;M, EIRL</t>
  </si>
  <si>
    <t>INTABACO-DAF-CD-2024-0053</t>
  </si>
  <si>
    <t>SERVICIOS DE MANTENIMIENTO PARA LAS CAMIONETAS CHEVROLET PARA USO DE LA INSTITUCION.</t>
  </si>
  <si>
    <t>Santo Domingo Motors Company, SA</t>
  </si>
  <si>
    <t>INTABACO-DAF-CD-2024-0054</t>
  </si>
  <si>
    <t>COMPRA DE CAMILLA PARA USO DEL CONSULTORIO MEDICO DE LA INSTITUCION</t>
  </si>
  <si>
    <t>Idemesa, SRL</t>
  </si>
  <si>
    <t>INTABACO-DAF-CM-2024-0032</t>
  </si>
  <si>
    <t>COMPRA DE ACCESORIOS AGRICOLAS PARA USO DE LA INSTITUCIÓN.</t>
  </si>
  <si>
    <t>INTABACO-DAF-CD-2024-0055</t>
  </si>
  <si>
    <t>COMPRA DE EQUIPO DE MEDICION MEDICA PARA USO EN EL DIPENSARIO MEDICO DE LA INSTITUCION.</t>
  </si>
  <si>
    <t xml:space="preserve">	Idemesa, SRL</t>
  </si>
  <si>
    <t>INTABACO-DAF-CM-2024-0031</t>
  </si>
  <si>
    <t>COMPRA DE SOBRES PARA SEMILLAS Y LETREROS PARA USO DE LA INSTITUCION.</t>
  </si>
  <si>
    <t>INTABACO-DAF-CM-2024-0033</t>
  </si>
  <si>
    <t>COMPRA DE TRACTOR AGRICOLA PARA USO DE LA INSTITUCION.</t>
  </si>
  <si>
    <t>INTABACO-DAF-CM-2024-0034</t>
  </si>
  <si>
    <t>COMPRA DE BANDEJAS DE 200 HOYOS Y ESTUCHE CELOFAN PARA USO DE LA INSTITUCION</t>
  </si>
  <si>
    <t>MIPYME MUJER</t>
  </si>
  <si>
    <t>N/A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</si>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</sst>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22</xdr:row>
      <xdr:rowOff>60813</xdr:rowOff>
    </xdr:from>
    <xdr:to>
      <xdr:col>3</xdr:col>
      <xdr:colOff>420390</xdr:colOff>
      <xdr:row>28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591840</xdr:colOff>
      <xdr:row>22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5"/>
  <sheetViews>
    <sheetView tabSelected="1" topLeftCell="A19" zoomScale="130" zoomScaleNormal="130" workbookViewId="0">
      <selection activeCell="G30" sqref="G30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5" t="s">
        <v>7</v>
      </c>
      <c r="C3" s="95"/>
      <c r="D3" s="95"/>
      <c r="E3" s="6"/>
    </row>
    <row r="4" spans="2:9" x14ac:dyDescent="0.25">
      <c r="B4" s="95" t="s">
        <v>13</v>
      </c>
      <c r="C4" s="95"/>
      <c r="D4" s="95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>
        <v>45610</v>
      </c>
      <c r="C8" s="14" t="s">
        <v>14</v>
      </c>
      <c r="D8" s="65" t="s">
        <v>17</v>
      </c>
      <c r="E8" s="45">
        <v>132097653</v>
      </c>
      <c r="F8" s="51" t="s">
        <v>15</v>
      </c>
      <c r="G8" s="51" t="s">
        <v>16</v>
      </c>
      <c r="H8" s="66">
        <v>18378.5</v>
      </c>
      <c r="I8" s="53" t="s">
        <v>51</v>
      </c>
    </row>
    <row r="9" spans="2:9" s="12" customFormat="1" ht="25.5" customHeight="1" x14ac:dyDescent="0.25">
      <c r="B9" s="50">
        <v>45610</v>
      </c>
      <c r="C9" s="62" t="s">
        <v>18</v>
      </c>
      <c r="D9" s="63" t="s">
        <v>20</v>
      </c>
      <c r="E9" s="45">
        <v>131157319</v>
      </c>
      <c r="F9" s="51" t="s">
        <v>19</v>
      </c>
      <c r="G9" s="51" t="s">
        <v>16</v>
      </c>
      <c r="H9" s="52">
        <v>33984</v>
      </c>
      <c r="I9" s="53" t="s">
        <v>51</v>
      </c>
    </row>
    <row r="10" spans="2:9" s="12" customFormat="1" ht="26.25" customHeight="1" x14ac:dyDescent="0.25">
      <c r="B10" s="50">
        <v>45611</v>
      </c>
      <c r="C10" s="14" t="s">
        <v>21</v>
      </c>
      <c r="D10" s="51" t="s">
        <v>24</v>
      </c>
      <c r="E10" s="45">
        <v>101831936</v>
      </c>
      <c r="F10" s="51" t="s">
        <v>22</v>
      </c>
      <c r="G10" s="51" t="s">
        <v>23</v>
      </c>
      <c r="H10" s="52">
        <v>196234</v>
      </c>
      <c r="I10" s="46" t="s">
        <v>52</v>
      </c>
    </row>
    <row r="11" spans="2:9" s="12" customFormat="1" ht="33" customHeight="1" x14ac:dyDescent="0.25">
      <c r="B11" s="50">
        <v>45611</v>
      </c>
      <c r="C11" s="14" t="s">
        <v>25</v>
      </c>
      <c r="D11" s="45" t="s">
        <v>27</v>
      </c>
      <c r="E11" s="45">
        <v>101863706</v>
      </c>
      <c r="F11" s="51" t="s">
        <v>26</v>
      </c>
      <c r="G11" s="58" t="s">
        <v>23</v>
      </c>
      <c r="H11" s="52">
        <v>492060</v>
      </c>
      <c r="I11" s="46" t="s">
        <v>51</v>
      </c>
    </row>
    <row r="12" spans="2:9" s="12" customFormat="1" ht="32.25" customHeight="1" x14ac:dyDescent="0.25">
      <c r="B12" s="50">
        <v>45615</v>
      </c>
      <c r="C12" s="14" t="s">
        <v>28</v>
      </c>
      <c r="D12" s="14" t="s">
        <v>30</v>
      </c>
      <c r="E12" s="64">
        <v>132109201</v>
      </c>
      <c r="F12" s="51" t="s">
        <v>29</v>
      </c>
      <c r="G12" s="51" t="s">
        <v>16</v>
      </c>
      <c r="H12" s="66">
        <v>24426.94</v>
      </c>
      <c r="I12" s="46" t="s">
        <v>53</v>
      </c>
    </row>
    <row r="13" spans="2:9" s="12" customFormat="1" ht="32.25" customHeight="1" x14ac:dyDescent="0.25">
      <c r="B13" s="54">
        <v>45615</v>
      </c>
      <c r="C13" s="14" t="s">
        <v>31</v>
      </c>
      <c r="D13" s="65" t="s">
        <v>33</v>
      </c>
      <c r="E13" s="64">
        <v>131385133</v>
      </c>
      <c r="F13" s="51" t="s">
        <v>32</v>
      </c>
      <c r="G13" s="51" t="s">
        <v>16</v>
      </c>
      <c r="H13" s="67">
        <v>37406</v>
      </c>
      <c r="I13" s="53" t="s">
        <v>53</v>
      </c>
    </row>
    <row r="14" spans="2:9" s="12" customFormat="1" ht="32.25" customHeight="1" x14ac:dyDescent="0.25">
      <c r="B14" s="54">
        <v>45615</v>
      </c>
      <c r="C14" s="14" t="s">
        <v>34</v>
      </c>
      <c r="D14" s="65" t="s">
        <v>36</v>
      </c>
      <c r="E14" s="64">
        <v>10100867</v>
      </c>
      <c r="F14" s="51" t="s">
        <v>35</v>
      </c>
      <c r="G14" s="51" t="s">
        <v>16</v>
      </c>
      <c r="H14" s="67">
        <v>129271.36</v>
      </c>
      <c r="I14" s="53" t="s">
        <v>52</v>
      </c>
    </row>
    <row r="15" spans="2:9" s="12" customFormat="1" ht="32.25" customHeight="1" x14ac:dyDescent="0.25">
      <c r="B15" s="54">
        <v>45617</v>
      </c>
      <c r="C15" s="14" t="s">
        <v>37</v>
      </c>
      <c r="D15" s="65" t="s">
        <v>39</v>
      </c>
      <c r="E15" s="64">
        <v>130142254</v>
      </c>
      <c r="F15" s="51" t="s">
        <v>38</v>
      </c>
      <c r="G15" s="51" t="s">
        <v>16</v>
      </c>
      <c r="H15" s="67">
        <v>50701.65</v>
      </c>
      <c r="I15" s="53" t="s">
        <v>53</v>
      </c>
    </row>
    <row r="16" spans="2:9" s="12" customFormat="1" ht="32.25" customHeight="1" x14ac:dyDescent="0.25">
      <c r="B16" s="54">
        <v>45618</v>
      </c>
      <c r="C16" s="14" t="s">
        <v>40</v>
      </c>
      <c r="D16" s="65"/>
      <c r="E16" s="64"/>
      <c r="F16" s="51" t="s">
        <v>41</v>
      </c>
      <c r="G16" s="51" t="s">
        <v>23</v>
      </c>
      <c r="H16" s="67"/>
      <c r="I16" s="53"/>
    </row>
    <row r="17" spans="1:9" s="12" customFormat="1" ht="32.25" customHeight="1" x14ac:dyDescent="0.25">
      <c r="B17" s="54">
        <v>45621</v>
      </c>
      <c r="C17" s="14" t="s">
        <v>42</v>
      </c>
      <c r="D17" s="65" t="s">
        <v>44</v>
      </c>
      <c r="E17" s="64">
        <v>130142254</v>
      </c>
      <c r="F17" s="51" t="s">
        <v>43</v>
      </c>
      <c r="G17" s="51" t="s">
        <v>16</v>
      </c>
      <c r="H17" s="67">
        <v>26308.1</v>
      </c>
      <c r="I17" s="53" t="s">
        <v>53</v>
      </c>
    </row>
    <row r="18" spans="1:9" s="12" customFormat="1" ht="32.25" customHeight="1" x14ac:dyDescent="0.25">
      <c r="B18" s="54">
        <v>45621</v>
      </c>
      <c r="C18" s="14" t="s">
        <v>45</v>
      </c>
      <c r="D18" s="65"/>
      <c r="E18" s="64"/>
      <c r="F18" s="51" t="s">
        <v>46</v>
      </c>
      <c r="G18" s="51" t="s">
        <v>23</v>
      </c>
      <c r="H18" s="67"/>
      <c r="I18" s="53"/>
    </row>
    <row r="19" spans="1:9" s="12" customFormat="1" ht="32.25" customHeight="1" x14ac:dyDescent="0.25">
      <c r="B19" s="54">
        <v>45622</v>
      </c>
      <c r="C19" s="14" t="s">
        <v>47</v>
      </c>
      <c r="D19" s="65"/>
      <c r="E19" s="64"/>
      <c r="F19" s="51" t="s">
        <v>48</v>
      </c>
      <c r="G19" s="51" t="s">
        <v>23</v>
      </c>
      <c r="H19" s="67"/>
      <c r="I19" s="53"/>
    </row>
    <row r="20" spans="1:9" s="12" customFormat="1" ht="32.25" customHeight="1" x14ac:dyDescent="0.25">
      <c r="B20" s="81">
        <v>45623</v>
      </c>
      <c r="C20" s="14" t="s">
        <v>49</v>
      </c>
      <c r="D20" s="64"/>
      <c r="E20" s="82"/>
      <c r="F20" s="83" t="s">
        <v>50</v>
      </c>
      <c r="G20" s="84" t="s">
        <v>23</v>
      </c>
      <c r="H20" s="85"/>
      <c r="I20" s="46"/>
    </row>
    <row r="21" spans="1:9" x14ac:dyDescent="0.25">
      <c r="A21" s="4"/>
      <c r="B21" s="3"/>
      <c r="C21" s="3"/>
      <c r="D21" s="75"/>
      <c r="E21" s="3"/>
      <c r="G21" s="74" t="s">
        <v>9</v>
      </c>
      <c r="H21" s="80">
        <f>SUM(H8:H20)</f>
        <v>1008770.5499999999</v>
      </c>
    </row>
    <row r="22" spans="1:9" x14ac:dyDescent="0.25">
      <c r="C22" s="5"/>
      <c r="E22"/>
    </row>
    <row r="24" spans="1:9" x14ac:dyDescent="0.25">
      <c r="D24" s="2"/>
      <c r="E24" s="7"/>
    </row>
    <row r="25" spans="1:9" x14ac:dyDescent="0.25">
      <c r="D25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5"/>
  <sheetViews>
    <sheetView workbookViewId="0">
      <selection activeCell="D17" sqref="D1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96" t="s">
        <v>7</v>
      </c>
      <c r="C3" s="96"/>
      <c r="D3" s="96"/>
      <c r="E3" s="6"/>
    </row>
    <row r="4" spans="2:9" ht="18.75" x14ac:dyDescent="0.3">
      <c r="B4" s="96" t="s">
        <v>13</v>
      </c>
      <c r="C4" s="96"/>
      <c r="D4" s="96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55.5" customHeight="1" x14ac:dyDescent="0.25">
      <c r="B8" s="86">
        <v>45610</v>
      </c>
      <c r="C8" s="87" t="s">
        <v>14</v>
      </c>
      <c r="D8" s="88" t="s">
        <v>17</v>
      </c>
      <c r="E8" s="57">
        <v>132097653</v>
      </c>
      <c r="F8" s="89" t="s">
        <v>15</v>
      </c>
      <c r="G8" s="89" t="s">
        <v>16</v>
      </c>
      <c r="H8" s="90">
        <v>18378.5</v>
      </c>
      <c r="I8" s="59"/>
    </row>
    <row r="9" spans="2:9" s="12" customFormat="1" ht="51" customHeight="1" x14ac:dyDescent="0.25">
      <c r="B9" s="86">
        <v>45610</v>
      </c>
      <c r="C9" s="22" t="s">
        <v>18</v>
      </c>
      <c r="D9" s="91" t="s">
        <v>20</v>
      </c>
      <c r="E9" s="57">
        <v>131157319</v>
      </c>
      <c r="F9" s="89" t="s">
        <v>19</v>
      </c>
      <c r="G9" s="89" t="s">
        <v>16</v>
      </c>
      <c r="H9" s="92">
        <v>33984</v>
      </c>
      <c r="I9" s="20"/>
    </row>
    <row r="10" spans="2:9" s="12" customFormat="1" ht="45" customHeight="1" x14ac:dyDescent="0.25">
      <c r="B10" s="86">
        <v>45611</v>
      </c>
      <c r="C10" s="22" t="s">
        <v>21</v>
      </c>
      <c r="D10" s="89" t="s">
        <v>24</v>
      </c>
      <c r="E10" s="57">
        <v>101831936</v>
      </c>
      <c r="F10" s="89" t="s">
        <v>22</v>
      </c>
      <c r="G10" s="89" t="s">
        <v>23</v>
      </c>
      <c r="H10" s="92">
        <v>196234</v>
      </c>
      <c r="I10" s="20"/>
    </row>
    <row r="11" spans="2:9" s="12" customFormat="1" ht="60" customHeight="1" x14ac:dyDescent="0.25">
      <c r="B11" s="86">
        <v>45611</v>
      </c>
      <c r="C11" s="22" t="s">
        <v>25</v>
      </c>
      <c r="D11" s="91" t="s">
        <v>27</v>
      </c>
      <c r="E11" s="57">
        <v>101863706</v>
      </c>
      <c r="F11" s="89" t="s">
        <v>26</v>
      </c>
      <c r="G11" s="93" t="s">
        <v>23</v>
      </c>
      <c r="H11" s="92">
        <v>492060</v>
      </c>
      <c r="I11" s="20"/>
    </row>
    <row r="12" spans="2:9" s="12" customFormat="1" ht="60" customHeight="1" x14ac:dyDescent="0.25">
      <c r="B12" s="86">
        <v>45615</v>
      </c>
      <c r="C12" s="22" t="s">
        <v>28</v>
      </c>
      <c r="D12" s="91" t="s">
        <v>30</v>
      </c>
      <c r="E12" s="68">
        <v>132109201</v>
      </c>
      <c r="F12" s="89" t="s">
        <v>29</v>
      </c>
      <c r="G12" s="23" t="s">
        <v>16</v>
      </c>
      <c r="H12" s="92">
        <v>24426.94</v>
      </c>
      <c r="I12" s="20"/>
    </row>
    <row r="13" spans="2:9" s="12" customFormat="1" ht="60" customHeight="1" x14ac:dyDescent="0.25">
      <c r="B13" s="86">
        <v>45615</v>
      </c>
      <c r="C13" s="22" t="s">
        <v>31</v>
      </c>
      <c r="D13" s="91" t="s">
        <v>33</v>
      </c>
      <c r="E13" s="68">
        <v>131385133</v>
      </c>
      <c r="F13" s="89" t="s">
        <v>32</v>
      </c>
      <c r="G13" s="23" t="s">
        <v>16</v>
      </c>
      <c r="H13" s="92">
        <v>37406</v>
      </c>
      <c r="I13" s="20"/>
    </row>
    <row r="14" spans="2:9" s="12" customFormat="1" ht="60" customHeight="1" x14ac:dyDescent="0.25">
      <c r="B14" s="86">
        <v>45615</v>
      </c>
      <c r="C14" s="22" t="s">
        <v>34</v>
      </c>
      <c r="D14" s="89" t="s">
        <v>36</v>
      </c>
      <c r="E14" s="68">
        <v>10100867</v>
      </c>
      <c r="F14" s="89" t="s">
        <v>35</v>
      </c>
      <c r="G14" s="23" t="s">
        <v>16</v>
      </c>
      <c r="H14" s="92">
        <v>129271.36</v>
      </c>
      <c r="I14" s="20"/>
    </row>
    <row r="15" spans="2:9" s="12" customFormat="1" ht="60" customHeight="1" x14ac:dyDescent="0.25">
      <c r="B15" s="86">
        <v>45617</v>
      </c>
      <c r="C15" s="22" t="s">
        <v>37</v>
      </c>
      <c r="D15" s="89" t="s">
        <v>39</v>
      </c>
      <c r="E15" s="68">
        <v>130142254</v>
      </c>
      <c r="F15" s="89" t="s">
        <v>38</v>
      </c>
      <c r="G15" s="23" t="s">
        <v>16</v>
      </c>
      <c r="H15" s="92">
        <v>50701.65</v>
      </c>
      <c r="I15" s="20"/>
    </row>
    <row r="16" spans="2:9" s="12" customFormat="1" ht="60" customHeight="1" x14ac:dyDescent="0.25">
      <c r="B16" s="86">
        <v>45618</v>
      </c>
      <c r="C16" s="22" t="s">
        <v>40</v>
      </c>
      <c r="D16" s="89"/>
      <c r="E16" s="91"/>
      <c r="F16" s="89" t="s">
        <v>41</v>
      </c>
      <c r="G16" s="23" t="s">
        <v>23</v>
      </c>
      <c r="H16" s="92"/>
      <c r="I16" s="20"/>
    </row>
    <row r="17" spans="1:9" s="12" customFormat="1" ht="60" customHeight="1" x14ac:dyDescent="0.25">
      <c r="B17" s="86">
        <v>45621</v>
      </c>
      <c r="C17" s="22" t="s">
        <v>42</v>
      </c>
      <c r="D17" s="89" t="s">
        <v>44</v>
      </c>
      <c r="E17" s="68">
        <v>130142254</v>
      </c>
      <c r="F17" s="89" t="s">
        <v>43</v>
      </c>
      <c r="G17" s="23" t="s">
        <v>16</v>
      </c>
      <c r="H17" s="92">
        <v>26308.1</v>
      </c>
      <c r="I17" s="20"/>
    </row>
    <row r="18" spans="1:9" s="12" customFormat="1" ht="60" customHeight="1" x14ac:dyDescent="0.25">
      <c r="B18" s="86">
        <v>45621</v>
      </c>
      <c r="C18" s="22" t="s">
        <v>45</v>
      </c>
      <c r="D18" s="89"/>
      <c r="E18" s="91"/>
      <c r="F18" s="89" t="s">
        <v>46</v>
      </c>
      <c r="G18" s="23" t="s">
        <v>23</v>
      </c>
      <c r="H18" s="92"/>
      <c r="I18" s="20"/>
    </row>
    <row r="19" spans="1:9" s="12" customFormat="1" ht="60" customHeight="1" x14ac:dyDescent="0.25">
      <c r="B19" s="86">
        <v>45622</v>
      </c>
      <c r="C19" s="22" t="s">
        <v>47</v>
      </c>
      <c r="D19" s="89"/>
      <c r="E19" s="91"/>
      <c r="F19" s="89" t="s">
        <v>48</v>
      </c>
      <c r="G19" s="23" t="s">
        <v>23</v>
      </c>
      <c r="H19" s="92"/>
      <c r="I19" s="20"/>
    </row>
    <row r="20" spans="1:9" s="12" customFormat="1" ht="60" customHeight="1" x14ac:dyDescent="0.25">
      <c r="B20" s="86">
        <v>45623</v>
      </c>
      <c r="C20" s="22" t="s">
        <v>49</v>
      </c>
      <c r="D20" s="89"/>
      <c r="E20" s="91"/>
      <c r="F20" s="89" t="s">
        <v>50</v>
      </c>
      <c r="G20" s="23" t="s">
        <v>23</v>
      </c>
      <c r="H20" s="92"/>
      <c r="I20" s="20"/>
    </row>
    <row r="21" spans="1:9" ht="15.75" thickBot="1" x14ac:dyDescent="0.3">
      <c r="A21" s="4"/>
      <c r="B21" s="2"/>
      <c r="C21" s="2"/>
      <c r="D21" s="2"/>
      <c r="E21" s="2"/>
      <c r="G21" s="72" t="s">
        <v>9</v>
      </c>
      <c r="H21" s="73">
        <f>SUM(H8:H20)</f>
        <v>1008770.5499999999</v>
      </c>
    </row>
    <row r="22" spans="1:9" x14ac:dyDescent="0.25">
      <c r="C22" s="5"/>
      <c r="E22"/>
      <c r="H22" s="71"/>
    </row>
    <row r="24" spans="1:9" x14ac:dyDescent="0.25">
      <c r="D24" s="2"/>
      <c r="E24" s="7"/>
    </row>
    <row r="25" spans="1:9" x14ac:dyDescent="0.25">
      <c r="D25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.710937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13</v>
      </c>
      <c r="C4" s="96"/>
      <c r="D4" s="96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5">
        <v>45610</v>
      </c>
      <c r="C8" s="44" t="s">
        <v>14</v>
      </c>
      <c r="D8" s="57" t="s">
        <v>17</v>
      </c>
      <c r="E8" s="57">
        <v>132097653</v>
      </c>
      <c r="F8" s="56" t="s">
        <v>15</v>
      </c>
      <c r="G8" s="56" t="s">
        <v>16</v>
      </c>
      <c r="H8" s="48">
        <v>18378.5</v>
      </c>
      <c r="I8" s="16"/>
    </row>
    <row r="9" spans="1:9" s="12" customFormat="1" ht="64.5" customHeight="1" x14ac:dyDescent="0.25">
      <c r="B9" s="55">
        <v>45610</v>
      </c>
      <c r="C9" s="44" t="s">
        <v>18</v>
      </c>
      <c r="D9" s="57" t="s">
        <v>20</v>
      </c>
      <c r="E9" s="57">
        <v>131157319</v>
      </c>
      <c r="F9" s="56" t="s">
        <v>19</v>
      </c>
      <c r="G9" s="56" t="s">
        <v>16</v>
      </c>
      <c r="H9" s="48">
        <v>33984</v>
      </c>
      <c r="I9" s="16"/>
    </row>
    <row r="10" spans="1:9" s="12" customFormat="1" ht="41.25" customHeight="1" x14ac:dyDescent="0.25">
      <c r="B10" s="55">
        <v>45615</v>
      </c>
      <c r="C10" s="44" t="s">
        <v>28</v>
      </c>
      <c r="D10" s="57" t="s">
        <v>30</v>
      </c>
      <c r="E10" s="57">
        <v>132109201</v>
      </c>
      <c r="F10" s="56" t="s">
        <v>29</v>
      </c>
      <c r="G10" s="60" t="s">
        <v>16</v>
      </c>
      <c r="H10" s="48">
        <v>24426.94</v>
      </c>
      <c r="I10" s="16"/>
    </row>
    <row r="11" spans="1:9" s="12" customFormat="1" ht="41.25" customHeight="1" x14ac:dyDescent="0.25">
      <c r="B11" s="61">
        <v>45615</v>
      </c>
      <c r="C11" s="44" t="s">
        <v>31</v>
      </c>
      <c r="D11" s="69" t="s">
        <v>33</v>
      </c>
      <c r="E11" s="68">
        <v>131385133</v>
      </c>
      <c r="F11" s="56" t="s">
        <v>32</v>
      </c>
      <c r="G11" s="56" t="s">
        <v>16</v>
      </c>
      <c r="H11" s="70">
        <v>37406</v>
      </c>
      <c r="I11" s="16"/>
    </row>
    <row r="12" spans="1:9" s="12" customFormat="1" ht="48.75" customHeight="1" x14ac:dyDescent="0.25">
      <c r="B12" s="78">
        <v>45615</v>
      </c>
      <c r="C12" s="44" t="s">
        <v>34</v>
      </c>
      <c r="D12" s="94" t="s">
        <v>36</v>
      </c>
      <c r="E12" s="23">
        <v>10100867</v>
      </c>
      <c r="F12" s="76" t="s">
        <v>35</v>
      </c>
      <c r="G12" s="77" t="s">
        <v>16</v>
      </c>
      <c r="H12" s="79">
        <v>129271.36</v>
      </c>
      <c r="I12" s="16"/>
    </row>
    <row r="13" spans="1:9" s="12" customFormat="1" ht="48.75" customHeight="1" x14ac:dyDescent="0.25">
      <c r="B13" s="78">
        <v>45617</v>
      </c>
      <c r="C13" s="44" t="s">
        <v>37</v>
      </c>
      <c r="D13" s="94" t="s">
        <v>39</v>
      </c>
      <c r="E13" s="23">
        <v>130142254</v>
      </c>
      <c r="F13" s="76" t="s">
        <v>38</v>
      </c>
      <c r="G13" s="77" t="s">
        <v>16</v>
      </c>
      <c r="H13" s="79">
        <v>50701.65</v>
      </c>
      <c r="I13" s="16"/>
    </row>
    <row r="14" spans="1:9" s="12" customFormat="1" ht="48.75" customHeight="1" x14ac:dyDescent="0.25">
      <c r="B14" s="78">
        <v>45621</v>
      </c>
      <c r="C14" s="44" t="s">
        <v>42</v>
      </c>
      <c r="D14" s="94" t="s">
        <v>44</v>
      </c>
      <c r="E14" s="23">
        <v>130142254</v>
      </c>
      <c r="F14" s="76" t="s">
        <v>43</v>
      </c>
      <c r="G14" s="77" t="s">
        <v>16</v>
      </c>
      <c r="H14" s="79">
        <v>26308.1</v>
      </c>
      <c r="I14" s="16"/>
    </row>
    <row r="15" spans="1:9" s="11" customFormat="1" ht="0.75" customHeight="1" thickBot="1" x14ac:dyDescent="0.3">
      <c r="A15" s="15"/>
      <c r="B15" s="24"/>
      <c r="C15" s="22"/>
      <c r="D15" s="25"/>
      <c r="E15" s="23"/>
      <c r="F15" s="26"/>
      <c r="G15" s="27"/>
      <c r="H15" s="24"/>
      <c r="I15" s="19"/>
    </row>
    <row r="16" spans="1:9" s="11" customFormat="1" ht="0.75" customHeight="1" thickBot="1" x14ac:dyDescent="0.3">
      <c r="A16" s="13"/>
      <c r="B16" s="28"/>
      <c r="C16" s="29"/>
      <c r="D16" s="30"/>
      <c r="E16" s="31"/>
      <c r="F16" s="32"/>
      <c r="G16" s="33"/>
      <c r="H16" s="28"/>
      <c r="I16" s="19"/>
    </row>
    <row r="17" spans="1:8" ht="15.75" thickBot="1" x14ac:dyDescent="0.3">
      <c r="A17" s="4"/>
      <c r="B17" s="2"/>
      <c r="C17" s="2"/>
      <c r="D17" s="2"/>
      <c r="E17" s="2"/>
      <c r="G17" s="39" t="s">
        <v>9</v>
      </c>
      <c r="H17" s="40">
        <f>SUM(H8:H14)</f>
        <v>320476.55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2024-12-13T16:44:30Z</cp:lastPrinted>
  <dcterms:created xsi:type="dcterms:W3CDTF">2020-11-05T15:48:54Z</dcterms:created>
  <dcterms:modified xsi:type="dcterms:W3CDTF">2024-12-13T16:47:57Z</dcterms:modified>
</cp:coreProperties>
</file>