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ABRIL 2024\"/>
    </mc:Choice>
  </mc:AlternateContent>
  <xr:revisionPtr revIDLastSave="0" documentId="8_{929D93B3-B5C4-45D9-AE84-754A0CB34452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H17" i="5"/>
  <c r="H14" i="6"/>
  <c r="H11" i="6"/>
</calcChain>
</file>

<file path=xl/sharedStrings.xml><?xml version="1.0" encoding="utf-8"?>
<sst xmlns="http://schemas.openxmlformats.org/spreadsheetml/2006/main" count="125" uniqueCount="46">
  <si>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</si>
  <si>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</si>
  <si>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</si>
  <si>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</si>
  <si>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</si>
  <si>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</si>
  <si>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</si>
  <si>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</si>
  <si>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</si>
  <si>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</si>
  <si>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</si>
  <si>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</si>
  <si>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</si>
  <si>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ABRIL  2024</t>
  </si>
  <si>
    <t>CONTRATACION SERVICIO DE SOPORTE TECNICO POR UN PERIODO DE UN AÑO.</t>
  </si>
  <si>
    <t>INTABACO-CCC-PEPU-2024-0002</t>
  </si>
  <si>
    <t>Procesos de Excepción</t>
  </si>
  <si>
    <t xml:space="preserve">	Newsoft, SRL</t>
  </si>
  <si>
    <t>N/A</t>
  </si>
  <si>
    <t>INTABACO-DAF-CD-2024-0009</t>
  </si>
  <si>
    <t>SERVICIO DE ALQUILER DE FOTOCOPIADORA PARA USO DE LA INSTITUCION</t>
  </si>
  <si>
    <t>Compras por Debajo del Umbral</t>
  </si>
  <si>
    <t>Soluciones Impresas, SRL</t>
  </si>
  <si>
    <t>MIPYME</t>
  </si>
  <si>
    <t xml:space="preserve">	175,200</t>
  </si>
  <si>
    <t>INTABACO-CCC-PEPU-2024-0003</t>
  </si>
  <si>
    <t>SERVICIO DE PROGRAMACION Y SUSCRIPCION (SOFTWARE) PARA USO DE LA INSTITUCION.</t>
  </si>
  <si>
    <t>Yordi José Morán Taveras</t>
  </si>
  <si>
    <t>INTABACO-DAF-CM-2024-0007</t>
  </si>
  <si>
    <t>COMPRA DE PIEZAS PARA LA REPARACION DE DIFERENTES TRACTORES Y VEHICULOS DE LA INSTITUCION PARA USO DE LA INSTITUCION.</t>
  </si>
  <si>
    <t>Compras Menores</t>
  </si>
  <si>
    <t>INTABACO-DAF-CM-2024-0008</t>
  </si>
  <si>
    <t>ADQUISICION DE ALMUERZOS Y REFRIGERIOS PARA DIFERENTES ACTIVIDADES DE LA INSTITUCION.</t>
  </si>
  <si>
    <t xml:space="preserve">	Parador Chito, SRL</t>
  </si>
  <si>
    <t xml:space="preserve">	Sivinox, SRL</t>
  </si>
  <si>
    <t>MIPYME MUJER</t>
  </si>
  <si>
    <t>INTABACO-DAF-CD-2024-0010</t>
  </si>
  <si>
    <t>COMPRA DE AGENDAS PARA USO DE LA INSTITUCION</t>
  </si>
  <si>
    <t>COMPRA DE AGENDAS PARA USO DE LA INSTITUION</t>
  </si>
  <si>
    <t>Sivinox, SRL</t>
  </si>
  <si>
    <t>INTABACO-DAF-CD-2024-0011</t>
  </si>
  <si>
    <t>COMPRA DE CORTADORA DE PASTO PARA USO DE LA INSTITUCION</t>
  </si>
  <si>
    <t>Bosquesa, S.R.L.</t>
  </si>
  <si>
    <t>COMPRA DE SOMBRILLAS O PARAGUAS PARA USO DE LA INSTITUCION</t>
  </si>
  <si>
    <t>INTABACO-DAF-CD-2024-0012</t>
  </si>
  <si>
    <t xml:space="preserve">	199,396.4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</si>
</sst>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charset val="1"/>
    </font>
    <font>
      <b/>
      <sz val="7"/>
      <color rgb="FF000000"/>
      <name val="Calibri"/>
      <family val="2"/>
    </font>
    <font>
      <b/>
      <sz val="7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9" fillId="2" borderId="5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3" borderId="11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5" fillId="5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14" fontId="9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4" fontId="1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right" vertical="center" wrapText="1"/>
    </xf>
    <xf numFmtId="4" fontId="20" fillId="4" borderId="1" xfId="0" applyNumberFormat="1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14" fontId="18" fillId="4" borderId="13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/>
    <xf numFmtId="0" fontId="22" fillId="0" borderId="0" xfId="0" applyFont="1"/>
    <xf numFmtId="0" fontId="19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2</xdr:row>
      <xdr:rowOff>43962</xdr:rowOff>
    </xdr:from>
    <xdr:ext cx="1914525" cy="53705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73187" y="424962"/>
          <a:ext cx="1914525" cy="53705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18</xdr:row>
      <xdr:rowOff>60813</xdr:rowOff>
    </xdr:from>
    <xdr:to>
      <xdr:col>3</xdr:col>
      <xdr:colOff>296565</xdr:colOff>
      <xdr:row>24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13</xdr:row>
      <xdr:rowOff>146538</xdr:rowOff>
    </xdr:from>
    <xdr:to>
      <xdr:col>3</xdr:col>
      <xdr:colOff>639465</xdr:colOff>
      <xdr:row>19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abSelected="1" topLeftCell="A11" zoomScale="130" zoomScaleNormal="130" workbookViewId="0">
      <selection activeCell="F20" sqref="F20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18.5703125" customWidth="1"/>
    <col min="5" max="5" width="9.85546875" style="3" customWidth="1"/>
    <col min="6" max="6" width="25.140625" customWidth="1"/>
    <col min="7" max="7" width="14.85546875" customWidth="1"/>
    <col min="8" max="8" width="10.28515625" customWidth="1"/>
    <col min="9" max="9" width="10.85546875" style="11" customWidth="1"/>
    <col min="10" max="990" width="10.7109375" customWidth="1"/>
  </cols>
  <sheetData>
    <row r="3" spans="1:9" x14ac:dyDescent="0.25">
      <c r="B3" s="70" t="s">
        <v>7</v>
      </c>
      <c r="C3" s="70"/>
      <c r="D3" s="70"/>
      <c r="E3" s="4"/>
    </row>
    <row r="4" spans="1:9" x14ac:dyDescent="0.25">
      <c r="B4" s="70" t="s">
        <v>13</v>
      </c>
      <c r="C4" s="70"/>
      <c r="D4" s="70"/>
    </row>
    <row r="5" spans="1:9" ht="15.75" thickBot="1" x14ac:dyDescent="0.3">
      <c r="B5" s="71" t="s">
        <v>12</v>
      </c>
      <c r="C5" s="3"/>
      <c r="D5" s="1"/>
    </row>
    <row r="6" spans="1:9" x14ac:dyDescent="0.25">
      <c r="B6" s="72" t="s">
        <v>0</v>
      </c>
      <c r="C6" s="73" t="s">
        <v>1</v>
      </c>
      <c r="D6" s="73" t="s">
        <v>2</v>
      </c>
      <c r="E6" s="73" t="s">
        <v>3</v>
      </c>
      <c r="F6" s="73" t="s">
        <v>4</v>
      </c>
      <c r="G6" s="73" t="s">
        <v>5</v>
      </c>
      <c r="H6" s="74" t="s">
        <v>6</v>
      </c>
      <c r="I6" s="75" t="s">
        <v>11</v>
      </c>
    </row>
    <row r="7" spans="1:9" s="7" customFormat="1" ht="32.25" customHeight="1" x14ac:dyDescent="0.25">
      <c r="B7" s="76">
        <v>45386</v>
      </c>
      <c r="C7" s="77" t="s">
        <v>15</v>
      </c>
      <c r="D7" s="78" t="s">
        <v>17</v>
      </c>
      <c r="E7" s="79">
        <v>102343901</v>
      </c>
      <c r="F7" s="80" t="s">
        <v>14</v>
      </c>
      <c r="G7" s="80" t="s">
        <v>16</v>
      </c>
      <c r="H7" s="81">
        <v>242490</v>
      </c>
      <c r="I7" s="82" t="s">
        <v>18</v>
      </c>
    </row>
    <row r="8" spans="1:9" s="7" customFormat="1" ht="30.75" customHeight="1" x14ac:dyDescent="0.25">
      <c r="B8" s="76">
        <v>45390</v>
      </c>
      <c r="C8" s="83" t="s">
        <v>19</v>
      </c>
      <c r="D8" s="84" t="s">
        <v>22</v>
      </c>
      <c r="E8" s="85">
        <v>130174989</v>
      </c>
      <c r="F8" s="80" t="s">
        <v>20</v>
      </c>
      <c r="G8" s="80" t="s">
        <v>21</v>
      </c>
      <c r="H8" s="86">
        <v>175200</v>
      </c>
      <c r="I8" s="82" t="s">
        <v>23</v>
      </c>
    </row>
    <row r="9" spans="1:9" s="7" customFormat="1" ht="40.5" customHeight="1" x14ac:dyDescent="0.25">
      <c r="B9" s="76">
        <v>45394</v>
      </c>
      <c r="C9" s="77" t="s">
        <v>25</v>
      </c>
      <c r="D9" s="85" t="s">
        <v>27</v>
      </c>
      <c r="E9" s="85">
        <v>3500188473</v>
      </c>
      <c r="F9" s="80" t="s">
        <v>26</v>
      </c>
      <c r="G9" s="80" t="s">
        <v>16</v>
      </c>
      <c r="H9" s="87">
        <v>918984</v>
      </c>
      <c r="I9" s="88" t="s">
        <v>18</v>
      </c>
    </row>
    <row r="10" spans="1:9" s="7" customFormat="1" ht="54.75" customHeight="1" x14ac:dyDescent="0.25">
      <c r="B10" s="76">
        <v>45398</v>
      </c>
      <c r="C10" s="77" t="s">
        <v>28</v>
      </c>
      <c r="D10" s="85"/>
      <c r="E10" s="85"/>
      <c r="F10" s="80" t="s">
        <v>29</v>
      </c>
      <c r="G10" s="89" t="s">
        <v>30</v>
      </c>
      <c r="H10" s="87"/>
      <c r="I10" s="88"/>
    </row>
    <row r="11" spans="1:9" s="7" customFormat="1" ht="33.75" customHeight="1" x14ac:dyDescent="0.25">
      <c r="B11" s="90">
        <v>45398</v>
      </c>
      <c r="C11" s="91" t="s">
        <v>31</v>
      </c>
      <c r="D11" s="77" t="s">
        <v>33</v>
      </c>
      <c r="E11" s="79">
        <v>130727651</v>
      </c>
      <c r="F11" s="92" t="s">
        <v>32</v>
      </c>
      <c r="G11" s="92" t="s">
        <v>30</v>
      </c>
      <c r="H11" s="81">
        <v>166691</v>
      </c>
      <c r="I11" s="88" t="s">
        <v>35</v>
      </c>
    </row>
    <row r="12" spans="1:9" s="7" customFormat="1" ht="32.25" customHeight="1" x14ac:dyDescent="0.25">
      <c r="B12" s="93"/>
      <c r="C12" s="94"/>
      <c r="D12" s="78" t="s">
        <v>34</v>
      </c>
      <c r="E12" s="79">
        <v>132097653</v>
      </c>
      <c r="F12" s="95"/>
      <c r="G12" s="95"/>
      <c r="H12" s="96">
        <v>319839</v>
      </c>
      <c r="I12" s="82" t="s">
        <v>35</v>
      </c>
    </row>
    <row r="13" spans="1:9" s="7" customFormat="1" ht="32.25" customHeight="1" x14ac:dyDescent="0.25">
      <c r="B13" s="97">
        <v>45400</v>
      </c>
      <c r="C13" s="77" t="s">
        <v>36</v>
      </c>
      <c r="D13" s="78" t="s">
        <v>34</v>
      </c>
      <c r="E13" s="79">
        <v>132097653</v>
      </c>
      <c r="F13" s="98" t="s">
        <v>37</v>
      </c>
      <c r="G13" s="99" t="s">
        <v>21</v>
      </c>
      <c r="H13" s="100">
        <v>56640</v>
      </c>
      <c r="I13" s="88" t="s">
        <v>35</v>
      </c>
    </row>
    <row r="14" spans="1:9" s="7" customFormat="1" ht="32.25" customHeight="1" x14ac:dyDescent="0.25">
      <c r="B14" s="97">
        <v>45404</v>
      </c>
      <c r="C14" s="77" t="s">
        <v>40</v>
      </c>
      <c r="D14" s="79" t="s">
        <v>42</v>
      </c>
      <c r="E14" s="101">
        <v>102330573</v>
      </c>
      <c r="F14" s="98" t="s">
        <v>41</v>
      </c>
      <c r="G14" s="99" t="s">
        <v>21</v>
      </c>
      <c r="H14" s="100">
        <v>157784.14000000001</v>
      </c>
      <c r="I14" s="88" t="s">
        <v>18</v>
      </c>
    </row>
    <row r="15" spans="1:9" s="7" customFormat="1" ht="32.25" customHeight="1" x14ac:dyDescent="0.25">
      <c r="B15" s="97">
        <v>45405</v>
      </c>
      <c r="C15" s="77" t="s">
        <v>44</v>
      </c>
      <c r="D15" s="79" t="s">
        <v>39</v>
      </c>
      <c r="E15" s="79">
        <v>132097653</v>
      </c>
      <c r="F15" s="98" t="s">
        <v>43</v>
      </c>
      <c r="G15" s="99" t="s">
        <v>21</v>
      </c>
      <c r="H15" s="100" t="s">
        <v>45</v>
      </c>
      <c r="I15" s="88" t="s">
        <v>35</v>
      </c>
    </row>
    <row r="16" spans="1:9" x14ac:dyDescent="0.25">
      <c r="A16" s="2"/>
      <c r="B16" s="102"/>
      <c r="C16" s="102"/>
      <c r="D16" s="102"/>
      <c r="E16" s="102"/>
      <c r="F16" s="103"/>
      <c r="G16" s="104" t="s">
        <v>9</v>
      </c>
      <c r="H16" s="105">
        <f>SUM(H7:H15)</f>
        <v>2037628.1400000001</v>
      </c>
      <c r="I16" s="106"/>
    </row>
    <row r="17" spans="2:9" x14ac:dyDescent="0.25">
      <c r="B17" s="103"/>
      <c r="C17" s="103"/>
      <c r="D17" s="103"/>
      <c r="E17" s="103"/>
      <c r="F17" s="103"/>
      <c r="G17" s="103"/>
      <c r="H17" s="103"/>
      <c r="I17" s="106"/>
    </row>
    <row r="18" spans="2:9" x14ac:dyDescent="0.25">
      <c r="B18" s="103"/>
      <c r="C18" s="103"/>
      <c r="D18" s="103"/>
      <c r="E18" s="103"/>
      <c r="F18" s="103"/>
      <c r="G18" s="103"/>
      <c r="H18" s="103"/>
      <c r="I18" s="106"/>
    </row>
    <row r="19" spans="2:9" x14ac:dyDescent="0.25">
      <c r="B19" s="103"/>
      <c r="C19" s="103"/>
      <c r="D19" s="102"/>
      <c r="E19" s="107"/>
      <c r="F19" s="103"/>
      <c r="G19" s="103"/>
      <c r="H19" s="103"/>
      <c r="I19" s="106"/>
    </row>
    <row r="20" spans="2:9" x14ac:dyDescent="0.25">
      <c r="B20" s="103"/>
      <c r="C20" s="103"/>
      <c r="D20" s="102"/>
      <c r="E20" s="103"/>
      <c r="F20" s="103"/>
      <c r="G20" s="103"/>
      <c r="H20" s="103"/>
      <c r="I20" s="106"/>
    </row>
    <row r="21" spans="2:9" x14ac:dyDescent="0.25">
      <c r="B21" s="103"/>
      <c r="C21" s="103"/>
      <c r="D21" s="103"/>
      <c r="E21" s="103"/>
      <c r="F21" s="103"/>
      <c r="G21" s="103"/>
      <c r="H21" s="103"/>
      <c r="I21" s="106"/>
    </row>
  </sheetData>
  <mergeCells count="6">
    <mergeCell ref="G11:G12"/>
    <mergeCell ref="B3:D3"/>
    <mergeCell ref="B4:D4"/>
    <mergeCell ref="B11:B12"/>
    <mergeCell ref="C11:C12"/>
    <mergeCell ref="F11:F12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1"/>
  <sheetViews>
    <sheetView workbookViewId="0">
      <selection activeCell="E24" sqref="E24"/>
    </sheetView>
  </sheetViews>
  <sheetFormatPr baseColWidth="10" defaultColWidth="9.140625" defaultRowHeight="15" x14ac:dyDescent="0.25"/>
  <cols>
    <col min="1" max="1" width="6.5703125" customWidth="1"/>
    <col min="2" max="2" width="9.7109375" customWidth="1"/>
    <col min="3" max="3" width="29.140625" customWidth="1"/>
    <col min="4" max="4" width="29.5703125" customWidth="1"/>
    <col min="5" max="5" width="10.85546875" style="3" customWidth="1"/>
    <col min="6" max="6" width="26.28515625" customWidth="1"/>
    <col min="7" max="7" width="19.42578125" customWidth="1"/>
    <col min="8" max="8" width="11.7109375" customWidth="1"/>
    <col min="9" max="9" width="10.28515625" style="11" customWidth="1"/>
    <col min="10" max="990" width="10.7109375" customWidth="1"/>
  </cols>
  <sheetData>
    <row r="3" spans="1:9" ht="18.75" x14ac:dyDescent="0.3">
      <c r="B3" s="66" t="s">
        <v>7</v>
      </c>
      <c r="C3" s="66"/>
      <c r="D3" s="66"/>
      <c r="E3" s="4"/>
    </row>
    <row r="4" spans="1:9" ht="18.75" x14ac:dyDescent="0.3">
      <c r="B4" s="66" t="s">
        <v>13</v>
      </c>
      <c r="C4" s="66"/>
      <c r="D4" s="66"/>
    </row>
    <row r="5" spans="1:9" ht="18.75" x14ac:dyDescent="0.3">
      <c r="B5" s="29" t="s">
        <v>8</v>
      </c>
      <c r="C5" s="29"/>
      <c r="D5" s="30"/>
    </row>
    <row r="6" spans="1:9" ht="15.75" thickBot="1" x14ac:dyDescent="0.3"/>
    <row r="7" spans="1:9" x14ac:dyDescent="0.25">
      <c r="B7" s="34" t="s">
        <v>0</v>
      </c>
      <c r="C7" s="35" t="s">
        <v>1</v>
      </c>
      <c r="D7" s="35" t="s">
        <v>2</v>
      </c>
      <c r="E7" s="35" t="s">
        <v>3</v>
      </c>
      <c r="F7" s="35" t="s">
        <v>4</v>
      </c>
      <c r="G7" s="36" t="s">
        <v>5</v>
      </c>
      <c r="H7" s="39" t="s">
        <v>6</v>
      </c>
      <c r="I7" s="14"/>
    </row>
    <row r="8" spans="1:9" s="7" customFormat="1" ht="45.75" customHeight="1" x14ac:dyDescent="0.25">
      <c r="B8" s="51">
        <v>45386</v>
      </c>
      <c r="C8" s="15" t="s">
        <v>15</v>
      </c>
      <c r="D8" s="52" t="s">
        <v>17</v>
      </c>
      <c r="E8" s="53">
        <v>102343901</v>
      </c>
      <c r="F8" s="54" t="s">
        <v>14</v>
      </c>
      <c r="G8" s="54" t="s">
        <v>16</v>
      </c>
      <c r="H8" s="55">
        <v>242490</v>
      </c>
      <c r="I8" s="43"/>
    </row>
    <row r="9" spans="1:9" s="7" customFormat="1" ht="51" customHeight="1" x14ac:dyDescent="0.25">
      <c r="B9" s="51">
        <v>45390</v>
      </c>
      <c r="C9" s="15" t="s">
        <v>19</v>
      </c>
      <c r="D9" s="56" t="s">
        <v>22</v>
      </c>
      <c r="E9" s="56">
        <v>130174989</v>
      </c>
      <c r="F9" s="54" t="s">
        <v>20</v>
      </c>
      <c r="G9" s="54" t="s">
        <v>21</v>
      </c>
      <c r="H9" s="57">
        <v>175200</v>
      </c>
      <c r="I9" s="13"/>
    </row>
    <row r="10" spans="1:9" s="7" customFormat="1" ht="73.5" customHeight="1" x14ac:dyDescent="0.25">
      <c r="B10" s="51">
        <v>45394</v>
      </c>
      <c r="C10" s="15" t="s">
        <v>25</v>
      </c>
      <c r="D10" s="56" t="s">
        <v>27</v>
      </c>
      <c r="E10" s="56">
        <v>3500188473</v>
      </c>
      <c r="F10" s="54" t="s">
        <v>26</v>
      </c>
      <c r="G10" s="54" t="s">
        <v>16</v>
      </c>
      <c r="H10" s="57">
        <v>918984</v>
      </c>
      <c r="I10" s="13"/>
    </row>
    <row r="11" spans="1:9" s="7" customFormat="1" ht="76.5" customHeight="1" x14ac:dyDescent="0.25">
      <c r="B11" s="51">
        <v>45398</v>
      </c>
      <c r="C11" s="15" t="s">
        <v>28</v>
      </c>
      <c r="D11" s="56"/>
      <c r="E11" s="56"/>
      <c r="F11" s="54" t="s">
        <v>29</v>
      </c>
      <c r="G11" s="16" t="s">
        <v>30</v>
      </c>
      <c r="H11" s="57"/>
      <c r="I11" s="13"/>
    </row>
    <row r="12" spans="1:9" s="7" customFormat="1" ht="36.75" customHeight="1" x14ac:dyDescent="0.25">
      <c r="B12" s="67">
        <v>45398</v>
      </c>
      <c r="C12" s="68" t="s">
        <v>31</v>
      </c>
      <c r="D12" s="15" t="s">
        <v>33</v>
      </c>
      <c r="E12" s="53">
        <v>130727651</v>
      </c>
      <c r="F12" s="69" t="s">
        <v>32</v>
      </c>
      <c r="G12" s="65" t="s">
        <v>30</v>
      </c>
      <c r="H12" s="55">
        <v>166691</v>
      </c>
      <c r="I12" s="13"/>
    </row>
    <row r="13" spans="1:9" s="7" customFormat="1" ht="34.5" customHeight="1" x14ac:dyDescent="0.25">
      <c r="B13" s="67"/>
      <c r="C13" s="68"/>
      <c r="D13" s="58" t="s">
        <v>34</v>
      </c>
      <c r="E13" s="53">
        <v>132097653</v>
      </c>
      <c r="F13" s="69"/>
      <c r="G13" s="65"/>
      <c r="H13" s="59">
        <v>319839</v>
      </c>
      <c r="I13" s="13"/>
    </row>
    <row r="14" spans="1:9" s="6" customFormat="1" ht="54" customHeight="1" thickBot="1" x14ac:dyDescent="0.25">
      <c r="A14" s="61"/>
      <c r="B14" s="51">
        <v>45400</v>
      </c>
      <c r="C14" s="15" t="s">
        <v>36</v>
      </c>
      <c r="D14" s="58" t="s">
        <v>34</v>
      </c>
      <c r="E14" s="53">
        <v>132097653</v>
      </c>
      <c r="F14" s="54" t="s">
        <v>38</v>
      </c>
      <c r="G14" s="54" t="s">
        <v>21</v>
      </c>
      <c r="H14" s="55">
        <v>56640</v>
      </c>
      <c r="I14" s="12"/>
    </row>
    <row r="15" spans="1:9" s="6" customFormat="1" ht="54" customHeight="1" x14ac:dyDescent="0.2">
      <c r="A15" s="62"/>
      <c r="B15" s="51">
        <v>45404</v>
      </c>
      <c r="C15" s="15" t="s">
        <v>40</v>
      </c>
      <c r="D15" s="58" t="s">
        <v>42</v>
      </c>
      <c r="E15" s="53">
        <v>102330573</v>
      </c>
      <c r="F15" s="54" t="s">
        <v>41</v>
      </c>
      <c r="G15" s="54" t="s">
        <v>21</v>
      </c>
      <c r="H15" s="55">
        <v>157784.14000000001</v>
      </c>
      <c r="I15" s="12"/>
    </row>
    <row r="16" spans="1:9" s="6" customFormat="1" ht="54" customHeight="1" x14ac:dyDescent="0.2">
      <c r="A16" s="8"/>
      <c r="B16" s="51">
        <v>45405</v>
      </c>
      <c r="C16" s="15" t="s">
        <v>44</v>
      </c>
      <c r="D16" s="58" t="s">
        <v>39</v>
      </c>
      <c r="E16" s="53">
        <v>132097653</v>
      </c>
      <c r="F16" s="54" t="s">
        <v>43</v>
      </c>
      <c r="G16" s="54" t="s">
        <v>21</v>
      </c>
      <c r="H16" s="55" t="s">
        <v>45</v>
      </c>
      <c r="I16" s="12"/>
    </row>
    <row r="17" spans="1:8" x14ac:dyDescent="0.25">
      <c r="A17" s="2"/>
      <c r="B17" s="1"/>
      <c r="C17" s="1"/>
      <c r="D17" s="1"/>
      <c r="E17" s="1"/>
      <c r="G17" s="63" t="s">
        <v>9</v>
      </c>
      <c r="H17" s="64">
        <f>SUM(H8:H16)</f>
        <v>2037628.1400000001</v>
      </c>
    </row>
    <row r="18" spans="1:8" x14ac:dyDescent="0.25">
      <c r="C18" s="3"/>
      <c r="E18"/>
      <c r="H18" s="50"/>
    </row>
    <row r="20" spans="1:8" x14ac:dyDescent="0.25">
      <c r="D20" s="1"/>
      <c r="E20" s="5"/>
    </row>
    <row r="21" spans="1:8" x14ac:dyDescent="0.25">
      <c r="D21" s="1"/>
    </row>
  </sheetData>
  <mergeCells count="6">
    <mergeCell ref="G12:G13"/>
    <mergeCell ref="B3:D3"/>
    <mergeCell ref="B4:D4"/>
    <mergeCell ref="B12:B13"/>
    <mergeCell ref="C12:C13"/>
    <mergeCell ref="F12:F13"/>
  </mergeCells>
  <pageMargins left="0.70866141732283472" right="0.70866141732283472" top="0.74803149606299213" bottom="0.74803149606299213" header="0.31496062992125984" footer="0.31496062992125984"/>
  <pageSetup scale="7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topLeftCell="A6" workbookViewId="0">
      <selection activeCell="K10" sqref="K10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5" style="3" customWidth="1"/>
    <col min="6" max="6" width="27.28515625" customWidth="1"/>
    <col min="7" max="7" width="19.42578125" customWidth="1"/>
    <col min="8" max="8" width="13.5703125" customWidth="1"/>
    <col min="9" max="9" width="10.28515625" style="11" customWidth="1"/>
    <col min="10" max="990" width="10.7109375" customWidth="1"/>
  </cols>
  <sheetData>
    <row r="3" spans="1:9" ht="18.75" x14ac:dyDescent="0.3">
      <c r="B3" s="66" t="s">
        <v>7</v>
      </c>
      <c r="C3" s="66"/>
      <c r="D3" s="66"/>
      <c r="E3" s="4"/>
    </row>
    <row r="4" spans="1:9" ht="18.75" x14ac:dyDescent="0.3">
      <c r="B4" s="66" t="s">
        <v>13</v>
      </c>
      <c r="C4" s="66"/>
      <c r="D4" s="66"/>
    </row>
    <row r="5" spans="1:9" ht="18.75" x14ac:dyDescent="0.3">
      <c r="B5" s="29" t="s">
        <v>10</v>
      </c>
      <c r="D5" s="29"/>
    </row>
    <row r="6" spans="1:9" ht="15.75" thickBot="1" x14ac:dyDescent="0.3"/>
    <row r="7" spans="1:9" ht="15.75" thickBot="1" x14ac:dyDescent="0.3">
      <c r="B7" s="27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28"/>
    </row>
    <row r="8" spans="1:9" s="7" customFormat="1" ht="36.75" customHeight="1" x14ac:dyDescent="0.25">
      <c r="B8" s="40">
        <v>45390</v>
      </c>
      <c r="C8" s="37" t="s">
        <v>19</v>
      </c>
      <c r="D8" s="42" t="s">
        <v>22</v>
      </c>
      <c r="E8" s="42">
        <v>130174989</v>
      </c>
      <c r="F8" s="41" t="s">
        <v>20</v>
      </c>
      <c r="G8" s="41" t="s">
        <v>21</v>
      </c>
      <c r="H8" s="38" t="s">
        <v>24</v>
      </c>
      <c r="I8" s="10"/>
    </row>
    <row r="9" spans="1:9" s="7" customFormat="1" ht="64.5" customHeight="1" x14ac:dyDescent="0.25">
      <c r="B9" s="40">
        <v>45400</v>
      </c>
      <c r="C9" s="37" t="s">
        <v>36</v>
      </c>
      <c r="D9" s="42" t="s">
        <v>39</v>
      </c>
      <c r="E9" s="46">
        <v>132097653</v>
      </c>
      <c r="F9" s="41" t="s">
        <v>37</v>
      </c>
      <c r="G9" s="41" t="s">
        <v>21</v>
      </c>
      <c r="H9" s="47">
        <v>56640</v>
      </c>
      <c r="I9" s="10"/>
    </row>
    <row r="10" spans="1:9" s="7" customFormat="1" ht="41.25" customHeight="1" x14ac:dyDescent="0.25">
      <c r="B10" s="40">
        <v>45404</v>
      </c>
      <c r="C10" s="37" t="s">
        <v>40</v>
      </c>
      <c r="D10" s="42" t="s">
        <v>42</v>
      </c>
      <c r="E10" s="60">
        <v>102330573</v>
      </c>
      <c r="F10" s="41" t="s">
        <v>41</v>
      </c>
      <c r="G10" s="44" t="s">
        <v>21</v>
      </c>
      <c r="H10" s="38">
        <v>157784.14000000001</v>
      </c>
      <c r="I10" s="10"/>
    </row>
    <row r="11" spans="1:9" s="7" customFormat="1" ht="41.25" customHeight="1" x14ac:dyDescent="0.25">
      <c r="B11" s="45">
        <v>45405</v>
      </c>
      <c r="C11" s="37" t="s">
        <v>44</v>
      </c>
      <c r="D11" s="48" t="s">
        <v>39</v>
      </c>
      <c r="E11" s="46">
        <v>132097653</v>
      </c>
      <c r="F11" s="41" t="s">
        <v>43</v>
      </c>
      <c r="G11" s="41" t="s">
        <v>21</v>
      </c>
      <c r="H11" s="49">
        <f>SUM(H9:H10)</f>
        <v>214424.14</v>
      </c>
      <c r="I11" s="10"/>
    </row>
    <row r="12" spans="1:9" s="6" customFormat="1" ht="0.75" customHeight="1" thickBot="1" x14ac:dyDescent="0.3">
      <c r="A12" s="9"/>
      <c r="B12" s="17"/>
      <c r="C12" s="15"/>
      <c r="D12" s="18"/>
      <c r="E12" s="16"/>
      <c r="F12" s="19"/>
      <c r="G12" s="20"/>
      <c r="H12" s="17"/>
      <c r="I12" s="12"/>
    </row>
    <row r="13" spans="1:9" s="6" customFormat="1" ht="0.75" customHeight="1" thickBot="1" x14ac:dyDescent="0.3">
      <c r="A13" s="8"/>
      <c r="B13" s="21"/>
      <c r="C13" s="22"/>
      <c r="D13" s="23"/>
      <c r="E13" s="24"/>
      <c r="F13" s="25"/>
      <c r="G13" s="26"/>
      <c r="H13" s="21"/>
      <c r="I13" s="12"/>
    </row>
    <row r="14" spans="1:9" ht="15.75" thickBot="1" x14ac:dyDescent="0.3">
      <c r="A14" s="2"/>
      <c r="B14" s="1"/>
      <c r="C14" s="1"/>
      <c r="D14" s="1"/>
      <c r="E14" s="1"/>
      <c r="G14" s="32" t="s">
        <v>9</v>
      </c>
      <c r="H14" s="33">
        <f>SUM(H8:H11)</f>
        <v>428848.28</v>
      </c>
    </row>
    <row r="15" spans="1:9" x14ac:dyDescent="0.25">
      <c r="C15" s="3"/>
      <c r="E15"/>
    </row>
    <row r="17" spans="4:5" x14ac:dyDescent="0.25">
      <c r="D17" s="1"/>
      <c r="E17" s="5"/>
    </row>
    <row r="18" spans="4:5" x14ac:dyDescent="0.25">
      <c r="D18" s="1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2024-05-10T14:36:43Z</cp:lastPrinted>
  <dcterms:created xsi:type="dcterms:W3CDTF">2020-11-05T15:48:54Z</dcterms:created>
  <dcterms:modified xsi:type="dcterms:W3CDTF">2024-05-10T14:37:16Z</dcterms:modified>
</cp:coreProperties>
</file>