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FEBRERO 2024\"/>
    </mc:Choice>
  </mc:AlternateContent>
  <xr:revisionPtr revIDLastSave="0" documentId="8_{7F9B3A5A-8E13-4130-BA63-4209831FF2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" l="1"/>
  <c r="H24" i="3"/>
  <c r="H24" i="5"/>
</calcChain>
</file>

<file path=xl/sharedStrings.xml><?xml version="1.0" encoding="utf-8"?>
<sst xmlns="http://schemas.openxmlformats.org/spreadsheetml/2006/main" count="207" uniqueCount="69">
  <si>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</si>
  <si>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</si>
  <si>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</si>
  <si>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</si>
  <si>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</si>
  <si>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</si>
  <si>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</si>
  <si>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</si>
  <si>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</si>
  <si>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</si>
  <si>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</si>
  <si>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</si>
  <si>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</si>
  <si>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FEBRERO  2024</t>
  </si>
  <si>
    <t>INTABACO-UC-CD-2024-0003</t>
  </si>
  <si>
    <t>COMPRA DE CAFÉ, CREMORA Y AZUCAR PARA USO DE LA INSTITUCION. COMPRA PARA SER RECIBIDA EN SANTIAGO, VILLA GONZALEZ</t>
  </si>
  <si>
    <t>Compras por Debajo del Umbral</t>
  </si>
  <si>
    <t xml:space="preserve">	Distribuidora P&amp;M, EIRL</t>
  </si>
  <si>
    <t xml:space="preserve">	Industrias Banilejas, SAS</t>
  </si>
  <si>
    <t>Industrias Banilejas, SAS</t>
  </si>
  <si>
    <t xml:space="preserve">	85,001.09</t>
  </si>
  <si>
    <t>Distribuidora P&amp;M, EIRL</t>
  </si>
  <si>
    <t xml:space="preserve">	82,682</t>
  </si>
  <si>
    <t>MIPYME MUJER</t>
  </si>
  <si>
    <t>N/A</t>
  </si>
  <si>
    <t>INTABACO-UC-CD-2024-0002</t>
  </si>
  <si>
    <t>COMPRA DE PAPEL TOALLA, HIGIENICO Y SERVILLETAS PARA USO DE LA INSTITUCION.</t>
  </si>
  <si>
    <t xml:space="preserve">	Purohotel, SRL</t>
  </si>
  <si>
    <t xml:space="preserve">	62,954.65</t>
  </si>
  <si>
    <t>INTABACO-UC-CD-2024-0004</t>
  </si>
  <si>
    <t>COMPRA DE ARTICULOS DE PLASTICOS DESECHABLES PARA USO DE LA INSTITUCION.</t>
  </si>
  <si>
    <t>Purohotel, SRL</t>
  </si>
  <si>
    <t>INTABACO-DAF-CM-2024-0001</t>
  </si>
  <si>
    <t>ADQUISICION DE ALMUERZOS Y REFRIGERIOS PARA DIFERENTES ACTIVIDADES DE LA INSTITUCION</t>
  </si>
  <si>
    <t>Compras Menores</t>
  </si>
  <si>
    <t>Parador Chito, SRL</t>
  </si>
  <si>
    <t xml:space="preserve">	Sivinox, SRL</t>
  </si>
  <si>
    <t xml:space="preserve">	166,170.9</t>
  </si>
  <si>
    <t>INTABACO-DAF-CM-2024-0003</t>
  </si>
  <si>
    <t>SERVICIO DE LEGALIZACIONES DE FIRMAS DE DOCUMENTOS Y PROCESOS DE COMPRAS PARA USO DE LA INSTITUCION,</t>
  </si>
  <si>
    <t xml:space="preserve">	Rafael Enrique Bencosme Veloz</t>
  </si>
  <si>
    <t>INTABACO-DAF-CM-2024-0002</t>
  </si>
  <si>
    <t>COMPRA DE SUMINISTROS DE OFICINA PARA USO DE LA INSTITUCION.</t>
  </si>
  <si>
    <t>INTABACO-DAF-CD-2024-0001</t>
  </si>
  <si>
    <t>COMPRA DE BOTELLONES Y BOTELLAS DE AGUA PARA USO DE LA INSTITUCION</t>
  </si>
  <si>
    <t xml:space="preserve">	Sydual, SRL</t>
  </si>
  <si>
    <t xml:space="preserve">	Agua La Reyna, SRL</t>
  </si>
  <si>
    <t xml:space="preserve">	135,000</t>
  </si>
  <si>
    <t xml:space="preserve">	51,000</t>
  </si>
  <si>
    <t>INTABACO-DAF-CD-2024-0002</t>
  </si>
  <si>
    <t>COMPRA DE BOMBILLOS, LAMPARA Y PARA USO DE LA INSTITUCION.</t>
  </si>
  <si>
    <t xml:space="preserve">	Bicley Technology, SRL</t>
  </si>
  <si>
    <t>MIPYME</t>
  </si>
  <si>
    <t>INTABACO-DAF-CD-2024-0003</t>
  </si>
  <si>
    <t>COMPRA DE ANILLOS IMPRESOS PARA USO DE LA INSTITUCION.</t>
  </si>
  <si>
    <t>Impresora y Editora Teofilo, SRL</t>
  </si>
  <si>
    <t xml:space="preserve">	151,394</t>
  </si>
  <si>
    <t>INTABACO-DAF-CD-2024-0004</t>
  </si>
  <si>
    <t>COMPRA DE PAPEL DE CELOFAN PARA USO DE LA INSTITUCION</t>
  </si>
  <si>
    <t>MARIA NIEVES ALVAREZ REVILLA</t>
  </si>
  <si>
    <t xml:space="preserve">	116,743.3</t>
  </si>
  <si>
    <t>COMPRA DE GOMAS Y TUBOS PARA USO DE LA INSTITUCION</t>
  </si>
  <si>
    <t>INTABACO-DAF-CM-2024-0004</t>
  </si>
  <si>
    <t xml:space="preserve">	Universum Servicios Múltiples, SRL</t>
  </si>
  <si>
    <t xml:space="preserve">	124,303.35</t>
  </si>
  <si>
    <t xml:space="preserve">	Mares Office Supply, SRL</t>
  </si>
  <si>
    <t xml:space="preserve">	64,060.91</t>
  </si>
  <si>
    <t xml:space="preserve">	67,737.9</t>
  </si>
  <si>
    <t>Genere Import,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</si>
</sst>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4" fillId="5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4" borderId="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14" fontId="22" fillId="0" borderId="16" xfId="0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14" fontId="10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25</xdr:row>
      <xdr:rowOff>60813</xdr:rowOff>
    </xdr:from>
    <xdr:to>
      <xdr:col>3</xdr:col>
      <xdr:colOff>429915</xdr:colOff>
      <xdr:row>31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18</xdr:row>
      <xdr:rowOff>146538</xdr:rowOff>
    </xdr:from>
    <xdr:to>
      <xdr:col>3</xdr:col>
      <xdr:colOff>639465</xdr:colOff>
      <xdr:row>24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8"/>
  <sheetViews>
    <sheetView tabSelected="1" zoomScale="130" zoomScaleNormal="130" workbookViewId="0">
      <selection activeCell="F30" sqref="F30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9.85546875" customWidth="1"/>
    <col min="9" max="9" width="10.85546875" style="18" customWidth="1"/>
    <col min="10" max="990" width="10.7109375" customWidth="1"/>
  </cols>
  <sheetData>
    <row r="3" spans="2:9" x14ac:dyDescent="0.25">
      <c r="B3" s="120" t="s">
        <v>7</v>
      </c>
      <c r="C3" s="120"/>
      <c r="D3" s="120"/>
      <c r="E3" s="6"/>
    </row>
    <row r="4" spans="2:9" x14ac:dyDescent="0.25">
      <c r="B4" s="120" t="s">
        <v>13</v>
      </c>
      <c r="C4" s="120"/>
      <c r="D4" s="120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6" t="s">
        <v>11</v>
      </c>
    </row>
    <row r="8" spans="2:9" s="12" customFormat="1" ht="26.25" customHeight="1" x14ac:dyDescent="0.25">
      <c r="B8" s="108">
        <v>45323</v>
      </c>
      <c r="C8" s="106" t="s">
        <v>14</v>
      </c>
      <c r="D8" s="63" t="s">
        <v>17</v>
      </c>
      <c r="E8" s="62">
        <v>131385133</v>
      </c>
      <c r="F8" s="104" t="s">
        <v>15</v>
      </c>
      <c r="G8" s="104" t="s">
        <v>16</v>
      </c>
      <c r="H8" s="64" t="s">
        <v>22</v>
      </c>
      <c r="I8" s="52" t="s">
        <v>23</v>
      </c>
    </row>
    <row r="9" spans="2:9" s="12" customFormat="1" ht="25.5" customHeight="1" x14ac:dyDescent="0.25">
      <c r="B9" s="109"/>
      <c r="C9" s="107"/>
      <c r="D9" s="61" t="s">
        <v>18</v>
      </c>
      <c r="E9" s="44">
        <v>101012072</v>
      </c>
      <c r="F9" s="105"/>
      <c r="G9" s="105"/>
      <c r="H9" s="51" t="s">
        <v>20</v>
      </c>
      <c r="I9" s="52" t="s">
        <v>24</v>
      </c>
    </row>
    <row r="10" spans="2:9" s="12" customFormat="1" ht="45" customHeight="1" x14ac:dyDescent="0.25">
      <c r="B10" s="49">
        <v>45323</v>
      </c>
      <c r="C10" s="14" t="s">
        <v>25</v>
      </c>
      <c r="D10" s="44" t="s">
        <v>27</v>
      </c>
      <c r="E10" s="44">
        <v>130678448</v>
      </c>
      <c r="F10" s="50" t="s">
        <v>26</v>
      </c>
      <c r="G10" s="50" t="s">
        <v>16</v>
      </c>
      <c r="H10" s="51" t="s">
        <v>28</v>
      </c>
      <c r="I10" s="45" t="s">
        <v>23</v>
      </c>
    </row>
    <row r="11" spans="2:9" s="12" customFormat="1" ht="33" customHeight="1" x14ac:dyDescent="0.25">
      <c r="B11" s="49">
        <v>45327</v>
      </c>
      <c r="C11" s="14" t="s">
        <v>29</v>
      </c>
      <c r="D11" s="44" t="s">
        <v>31</v>
      </c>
      <c r="E11" s="44">
        <v>130678448</v>
      </c>
      <c r="F11" s="50" t="s">
        <v>30</v>
      </c>
      <c r="G11" s="56" t="s">
        <v>16</v>
      </c>
      <c r="H11" s="51">
        <v>75732.399999999994</v>
      </c>
      <c r="I11" s="45" t="s">
        <v>23</v>
      </c>
    </row>
    <row r="12" spans="2:9" s="12" customFormat="1" ht="32.25" customHeight="1" x14ac:dyDescent="0.25">
      <c r="B12" s="108">
        <v>45328</v>
      </c>
      <c r="C12" s="106" t="s">
        <v>32</v>
      </c>
      <c r="D12" s="14" t="s">
        <v>35</v>
      </c>
      <c r="E12" s="62">
        <v>130727651</v>
      </c>
      <c r="F12" s="104" t="s">
        <v>33</v>
      </c>
      <c r="G12" s="104" t="s">
        <v>34</v>
      </c>
      <c r="H12" s="64" t="s">
        <v>37</v>
      </c>
      <c r="I12" s="45" t="s">
        <v>23</v>
      </c>
    </row>
    <row r="13" spans="2:9" s="12" customFormat="1" ht="32.25" customHeight="1" x14ac:dyDescent="0.25">
      <c r="B13" s="109"/>
      <c r="C13" s="107"/>
      <c r="D13" s="63" t="s">
        <v>36</v>
      </c>
      <c r="E13" s="62">
        <v>132097653</v>
      </c>
      <c r="F13" s="105"/>
      <c r="G13" s="105"/>
      <c r="H13" s="65">
        <v>284321</v>
      </c>
      <c r="I13" s="52" t="s">
        <v>23</v>
      </c>
    </row>
    <row r="14" spans="2:9" s="12" customFormat="1" ht="44.25" customHeight="1" x14ac:dyDescent="0.25">
      <c r="B14" s="79">
        <v>45334</v>
      </c>
      <c r="C14" s="14" t="s">
        <v>38</v>
      </c>
      <c r="D14" s="62" t="s">
        <v>40</v>
      </c>
      <c r="E14" s="80">
        <v>3101990905</v>
      </c>
      <c r="F14" s="81" t="s">
        <v>39</v>
      </c>
      <c r="G14" s="82" t="s">
        <v>34</v>
      </c>
      <c r="H14" s="83">
        <v>447928</v>
      </c>
      <c r="I14" s="45" t="s">
        <v>24</v>
      </c>
    </row>
    <row r="15" spans="2:9" s="12" customFormat="1" ht="24" customHeight="1" x14ac:dyDescent="0.25">
      <c r="B15" s="110">
        <v>45334</v>
      </c>
      <c r="C15" s="106" t="s">
        <v>41</v>
      </c>
      <c r="D15" s="62" t="s">
        <v>63</v>
      </c>
      <c r="E15" s="80">
        <v>132225147</v>
      </c>
      <c r="F15" s="112" t="s">
        <v>42</v>
      </c>
      <c r="G15" s="114" t="s">
        <v>34</v>
      </c>
      <c r="H15" s="83" t="s">
        <v>64</v>
      </c>
      <c r="I15" s="45" t="s">
        <v>23</v>
      </c>
    </row>
    <row r="16" spans="2:9" s="12" customFormat="1" ht="20.25" customHeight="1" x14ac:dyDescent="0.25">
      <c r="B16" s="116"/>
      <c r="C16" s="117"/>
      <c r="D16" s="62" t="s">
        <v>65</v>
      </c>
      <c r="E16" s="80">
        <v>131408321</v>
      </c>
      <c r="F16" s="118"/>
      <c r="G16" s="119"/>
      <c r="H16" s="83" t="s">
        <v>66</v>
      </c>
      <c r="I16" s="45" t="s">
        <v>23</v>
      </c>
    </row>
    <row r="17" spans="1:9" s="12" customFormat="1" ht="20.25" customHeight="1" x14ac:dyDescent="0.25">
      <c r="B17" s="111"/>
      <c r="C17" s="107"/>
      <c r="D17" s="62" t="s">
        <v>17</v>
      </c>
      <c r="E17" s="80">
        <v>131385133</v>
      </c>
      <c r="F17" s="113"/>
      <c r="G17" s="115"/>
      <c r="H17" s="83" t="s">
        <v>67</v>
      </c>
      <c r="I17" s="45" t="s">
        <v>23</v>
      </c>
    </row>
    <row r="18" spans="1:9" s="12" customFormat="1" ht="25.5" customHeight="1" x14ac:dyDescent="0.25">
      <c r="B18" s="110">
        <v>45334</v>
      </c>
      <c r="C18" s="106" t="s">
        <v>43</v>
      </c>
      <c r="D18" s="62" t="s">
        <v>45</v>
      </c>
      <c r="E18" s="80">
        <v>102009432</v>
      </c>
      <c r="F18" s="112" t="s">
        <v>44</v>
      </c>
      <c r="G18" s="114" t="s">
        <v>16</v>
      </c>
      <c r="H18" s="83" t="s">
        <v>47</v>
      </c>
      <c r="I18" s="45" t="s">
        <v>24</v>
      </c>
    </row>
    <row r="19" spans="1:9" s="12" customFormat="1" ht="21" customHeight="1" x14ac:dyDescent="0.25">
      <c r="B19" s="111"/>
      <c r="C19" s="107"/>
      <c r="D19" s="62" t="s">
        <v>46</v>
      </c>
      <c r="E19" s="80">
        <v>130978409</v>
      </c>
      <c r="F19" s="113"/>
      <c r="G19" s="115"/>
      <c r="H19" s="83" t="s">
        <v>48</v>
      </c>
      <c r="I19" s="45" t="s">
        <v>24</v>
      </c>
    </row>
    <row r="20" spans="1:9" s="12" customFormat="1" ht="30" customHeight="1" x14ac:dyDescent="0.25">
      <c r="B20" s="101">
        <v>45336</v>
      </c>
      <c r="C20" s="60" t="s">
        <v>49</v>
      </c>
      <c r="D20" s="62" t="s">
        <v>51</v>
      </c>
      <c r="E20" s="80">
        <v>131755062</v>
      </c>
      <c r="F20" s="102" t="s">
        <v>50</v>
      </c>
      <c r="G20" s="103" t="s">
        <v>16</v>
      </c>
      <c r="H20" s="83">
        <v>108359.4</v>
      </c>
      <c r="I20" s="45" t="s">
        <v>52</v>
      </c>
    </row>
    <row r="21" spans="1:9" s="12" customFormat="1" ht="34.5" customHeight="1" x14ac:dyDescent="0.25">
      <c r="B21" s="101">
        <v>45338</v>
      </c>
      <c r="C21" s="60" t="s">
        <v>53</v>
      </c>
      <c r="D21" s="62" t="s">
        <v>55</v>
      </c>
      <c r="E21" s="80">
        <v>102012407</v>
      </c>
      <c r="F21" s="102" t="s">
        <v>54</v>
      </c>
      <c r="G21" s="103" t="s">
        <v>16</v>
      </c>
      <c r="H21" s="83" t="s">
        <v>56</v>
      </c>
      <c r="I21" s="45" t="s">
        <v>24</v>
      </c>
    </row>
    <row r="22" spans="1:9" s="12" customFormat="1" ht="34.5" customHeight="1" x14ac:dyDescent="0.25">
      <c r="B22" s="101">
        <v>45341</v>
      </c>
      <c r="C22" s="60" t="s">
        <v>57</v>
      </c>
      <c r="D22" s="62" t="s">
        <v>59</v>
      </c>
      <c r="E22" s="80">
        <v>4701651228</v>
      </c>
      <c r="F22" s="102" t="s">
        <v>58</v>
      </c>
      <c r="G22" s="103" t="s">
        <v>16</v>
      </c>
      <c r="H22" s="83" t="s">
        <v>60</v>
      </c>
      <c r="I22" s="45" t="s">
        <v>23</v>
      </c>
    </row>
    <row r="23" spans="1:9" s="12" customFormat="1" ht="34.5" customHeight="1" x14ac:dyDescent="0.25">
      <c r="B23" s="101">
        <v>45343</v>
      </c>
      <c r="C23" s="60" t="s">
        <v>62</v>
      </c>
      <c r="D23" s="14" t="s">
        <v>68</v>
      </c>
      <c r="E23" s="80">
        <v>130218943</v>
      </c>
      <c r="F23" s="102" t="s">
        <v>61</v>
      </c>
      <c r="G23" s="103" t="s">
        <v>34</v>
      </c>
      <c r="H23" s="83">
        <v>446578</v>
      </c>
      <c r="I23" s="45" t="s">
        <v>52</v>
      </c>
    </row>
    <row r="24" spans="1:9" x14ac:dyDescent="0.25">
      <c r="A24" s="4"/>
      <c r="B24" s="3"/>
      <c r="C24" s="3"/>
      <c r="D24" s="73"/>
      <c r="E24" s="3"/>
      <c r="G24" s="72" t="s">
        <v>9</v>
      </c>
      <c r="H24" s="78">
        <f>SUM(H8:H23)</f>
        <v>1362918.8</v>
      </c>
    </row>
    <row r="25" spans="1:9" x14ac:dyDescent="0.25">
      <c r="C25" s="5"/>
      <c r="E25"/>
    </row>
    <row r="27" spans="1:9" x14ac:dyDescent="0.25">
      <c r="D27" s="2"/>
      <c r="E27" s="7"/>
    </row>
    <row r="28" spans="1:9" x14ac:dyDescent="0.25">
      <c r="D28" s="2"/>
    </row>
  </sheetData>
  <mergeCells count="18">
    <mergeCell ref="B3:D3"/>
    <mergeCell ref="B4:D4"/>
    <mergeCell ref="F8:F9"/>
    <mergeCell ref="B8:B9"/>
    <mergeCell ref="G8:G9"/>
    <mergeCell ref="C8:C9"/>
    <mergeCell ref="F12:F13"/>
    <mergeCell ref="G12:G13"/>
    <mergeCell ref="C12:C13"/>
    <mergeCell ref="B12:B13"/>
    <mergeCell ref="C18:C19"/>
    <mergeCell ref="B18:B19"/>
    <mergeCell ref="F18:F19"/>
    <mergeCell ref="G18:G19"/>
    <mergeCell ref="B15:B17"/>
    <mergeCell ref="C15:C17"/>
    <mergeCell ref="F15:F17"/>
    <mergeCell ref="G15:G17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8"/>
  <sheetViews>
    <sheetView topLeftCell="A14" workbookViewId="0">
      <selection activeCell="F27" sqref="F27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140625" customWidth="1"/>
    <col min="4" max="4" width="31.28515625" style="16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129" t="s">
        <v>7</v>
      </c>
      <c r="C3" s="129"/>
      <c r="D3" s="129"/>
      <c r="E3" s="6"/>
    </row>
    <row r="4" spans="1:9" ht="18.75" x14ac:dyDescent="0.3">
      <c r="B4" s="129" t="s">
        <v>13</v>
      </c>
      <c r="C4" s="129"/>
      <c r="D4" s="129"/>
    </row>
    <row r="5" spans="1:9" ht="18.75" x14ac:dyDescent="0.3">
      <c r="B5" s="36" t="s">
        <v>8</v>
      </c>
      <c r="C5" s="36"/>
      <c r="D5" s="96"/>
    </row>
    <row r="6" spans="1:9" ht="15.75" thickBot="1" x14ac:dyDescent="0.3"/>
    <row r="7" spans="1:9" x14ac:dyDescent="0.25">
      <c r="B7" s="40" t="s">
        <v>0</v>
      </c>
      <c r="C7" s="41" t="s">
        <v>1</v>
      </c>
      <c r="D7" s="95" t="s">
        <v>2</v>
      </c>
      <c r="E7" s="41" t="s">
        <v>3</v>
      </c>
      <c r="F7" s="41" t="s">
        <v>4</v>
      </c>
      <c r="G7" s="42" t="s">
        <v>5</v>
      </c>
      <c r="H7" s="48" t="s">
        <v>6</v>
      </c>
      <c r="I7" s="21"/>
    </row>
    <row r="8" spans="1:9" s="12" customFormat="1" ht="30" customHeight="1" x14ac:dyDescent="0.25">
      <c r="B8" s="130">
        <v>45323</v>
      </c>
      <c r="C8" s="127" t="s">
        <v>14</v>
      </c>
      <c r="D8" s="85" t="s">
        <v>21</v>
      </c>
      <c r="E8" s="86">
        <v>131385133</v>
      </c>
      <c r="F8" s="121" t="s">
        <v>15</v>
      </c>
      <c r="G8" s="121" t="s">
        <v>16</v>
      </c>
      <c r="H8" s="88" t="s">
        <v>22</v>
      </c>
      <c r="I8" s="57"/>
    </row>
    <row r="9" spans="1:9" s="12" customFormat="1" ht="45" customHeight="1" x14ac:dyDescent="0.25">
      <c r="B9" s="131"/>
      <c r="C9" s="124"/>
      <c r="D9" s="94" t="s">
        <v>18</v>
      </c>
      <c r="E9" s="89">
        <v>101012072</v>
      </c>
      <c r="F9" s="122"/>
      <c r="G9" s="122"/>
      <c r="H9" s="90" t="s">
        <v>20</v>
      </c>
      <c r="I9" s="20"/>
    </row>
    <row r="10" spans="1:9" s="12" customFormat="1" ht="55.5" customHeight="1" x14ac:dyDescent="0.25">
      <c r="B10" s="84">
        <v>45323</v>
      </c>
      <c r="C10" s="22" t="s">
        <v>25</v>
      </c>
      <c r="D10" s="89" t="s">
        <v>27</v>
      </c>
      <c r="E10" s="89">
        <v>130678448</v>
      </c>
      <c r="F10" s="87" t="s">
        <v>26</v>
      </c>
      <c r="G10" s="87" t="s">
        <v>16</v>
      </c>
      <c r="H10" s="90" t="s">
        <v>28</v>
      </c>
      <c r="I10" s="20"/>
    </row>
    <row r="11" spans="1:9" s="12" customFormat="1" ht="60" customHeight="1" x14ac:dyDescent="0.25">
      <c r="B11" s="84">
        <v>45327</v>
      </c>
      <c r="C11" s="22" t="s">
        <v>29</v>
      </c>
      <c r="D11" s="89" t="s">
        <v>31</v>
      </c>
      <c r="E11" s="89">
        <v>130678448</v>
      </c>
      <c r="F11" s="87" t="s">
        <v>30</v>
      </c>
      <c r="G11" s="91" t="s">
        <v>16</v>
      </c>
      <c r="H11" s="90">
        <v>75732.399999999994</v>
      </c>
      <c r="I11" s="20"/>
    </row>
    <row r="12" spans="1:9" s="12" customFormat="1" ht="36" customHeight="1" x14ac:dyDescent="0.25">
      <c r="B12" s="125">
        <v>45328</v>
      </c>
      <c r="C12" s="123" t="s">
        <v>32</v>
      </c>
      <c r="D12" s="92" t="s">
        <v>35</v>
      </c>
      <c r="E12" s="86">
        <v>130727651</v>
      </c>
      <c r="F12" s="121" t="s">
        <v>33</v>
      </c>
      <c r="G12" s="121" t="s">
        <v>34</v>
      </c>
      <c r="H12" s="93" t="s">
        <v>37</v>
      </c>
      <c r="I12" s="20"/>
    </row>
    <row r="13" spans="1:9" s="11" customFormat="1" ht="39.75" customHeight="1" thickBot="1" x14ac:dyDescent="0.25">
      <c r="A13" s="15"/>
      <c r="B13" s="126"/>
      <c r="C13" s="124"/>
      <c r="D13" s="22" t="s">
        <v>36</v>
      </c>
      <c r="E13" s="86">
        <v>132097653</v>
      </c>
      <c r="F13" s="122"/>
      <c r="G13" s="122"/>
      <c r="H13" s="88">
        <v>284321</v>
      </c>
      <c r="I13" s="19"/>
    </row>
    <row r="14" spans="1:9" s="11" customFormat="1" ht="91.5" customHeight="1" x14ac:dyDescent="0.2">
      <c r="A14" s="13"/>
      <c r="B14" s="100">
        <v>45334</v>
      </c>
      <c r="C14" s="99" t="s">
        <v>38</v>
      </c>
      <c r="D14" s="22" t="s">
        <v>40</v>
      </c>
      <c r="E14" s="86">
        <v>3101990905</v>
      </c>
      <c r="F14" s="98" t="s">
        <v>39</v>
      </c>
      <c r="G14" s="98" t="s">
        <v>34</v>
      </c>
      <c r="H14" s="88">
        <v>447928</v>
      </c>
      <c r="I14" s="19"/>
    </row>
    <row r="15" spans="1:9" s="11" customFormat="1" ht="30.75" customHeight="1" x14ac:dyDescent="0.2">
      <c r="A15" s="13"/>
      <c r="B15" s="125">
        <v>45334</v>
      </c>
      <c r="C15" s="123" t="s">
        <v>41</v>
      </c>
      <c r="D15" s="22" t="s">
        <v>63</v>
      </c>
      <c r="E15" s="86">
        <v>132225147</v>
      </c>
      <c r="F15" s="121" t="s">
        <v>42</v>
      </c>
      <c r="G15" s="121" t="s">
        <v>34</v>
      </c>
      <c r="H15" s="88" t="s">
        <v>64</v>
      </c>
      <c r="I15" s="19"/>
    </row>
    <row r="16" spans="1:9" s="11" customFormat="1" ht="27.75" customHeight="1" x14ac:dyDescent="0.2">
      <c r="A16" s="13"/>
      <c r="B16" s="132"/>
      <c r="C16" s="127"/>
      <c r="D16" s="22" t="s">
        <v>65</v>
      </c>
      <c r="E16" s="86">
        <v>131408321</v>
      </c>
      <c r="F16" s="128"/>
      <c r="G16" s="128"/>
      <c r="H16" s="88" t="s">
        <v>66</v>
      </c>
      <c r="I16" s="19"/>
    </row>
    <row r="17" spans="1:9" s="11" customFormat="1" ht="30.75" customHeight="1" x14ac:dyDescent="0.2">
      <c r="A17" s="13"/>
      <c r="B17" s="126"/>
      <c r="C17" s="124"/>
      <c r="D17" s="22" t="s">
        <v>17</v>
      </c>
      <c r="E17" s="86">
        <v>131385133</v>
      </c>
      <c r="F17" s="122"/>
      <c r="G17" s="122"/>
      <c r="H17" s="88" t="s">
        <v>67</v>
      </c>
      <c r="I17" s="19"/>
    </row>
    <row r="18" spans="1:9" s="11" customFormat="1" ht="32.25" customHeight="1" x14ac:dyDescent="0.2">
      <c r="A18" s="13"/>
      <c r="B18" s="125">
        <v>45334</v>
      </c>
      <c r="C18" s="123" t="s">
        <v>43</v>
      </c>
      <c r="D18" s="22" t="s">
        <v>45</v>
      </c>
      <c r="E18" s="86">
        <v>102009432</v>
      </c>
      <c r="F18" s="121" t="s">
        <v>44</v>
      </c>
      <c r="G18" s="121" t="s">
        <v>16</v>
      </c>
      <c r="H18" s="88" t="s">
        <v>47</v>
      </c>
      <c r="I18" s="19"/>
    </row>
    <row r="19" spans="1:9" s="11" customFormat="1" ht="26.25" customHeight="1" x14ac:dyDescent="0.2">
      <c r="A19" s="13"/>
      <c r="B19" s="126"/>
      <c r="C19" s="124"/>
      <c r="D19" s="22" t="s">
        <v>46</v>
      </c>
      <c r="E19" s="86">
        <v>130978409</v>
      </c>
      <c r="F19" s="122"/>
      <c r="G19" s="122"/>
      <c r="H19" s="88" t="s">
        <v>48</v>
      </c>
      <c r="I19" s="19"/>
    </row>
    <row r="20" spans="1:9" s="11" customFormat="1" ht="45.75" customHeight="1" x14ac:dyDescent="0.2">
      <c r="A20" s="13"/>
      <c r="B20" s="100">
        <v>45336</v>
      </c>
      <c r="C20" s="99" t="s">
        <v>49</v>
      </c>
      <c r="D20" s="22" t="s">
        <v>51</v>
      </c>
      <c r="E20" s="86">
        <v>131755062</v>
      </c>
      <c r="F20" s="98" t="s">
        <v>50</v>
      </c>
      <c r="G20" s="98" t="s">
        <v>16</v>
      </c>
      <c r="H20" s="88">
        <v>108359.4</v>
      </c>
      <c r="I20" s="19"/>
    </row>
    <row r="21" spans="1:9" s="11" customFormat="1" ht="39" customHeight="1" x14ac:dyDescent="0.2">
      <c r="A21" s="13"/>
      <c r="B21" s="100">
        <v>45338</v>
      </c>
      <c r="C21" s="99" t="s">
        <v>53</v>
      </c>
      <c r="D21" s="22" t="s">
        <v>55</v>
      </c>
      <c r="E21" s="86">
        <v>102012407</v>
      </c>
      <c r="F21" s="98" t="s">
        <v>54</v>
      </c>
      <c r="G21" s="98" t="s">
        <v>16</v>
      </c>
      <c r="H21" s="88" t="s">
        <v>56</v>
      </c>
      <c r="I21" s="19"/>
    </row>
    <row r="22" spans="1:9" s="11" customFormat="1" ht="42" customHeight="1" x14ac:dyDescent="0.2">
      <c r="A22" s="13"/>
      <c r="B22" s="100">
        <v>45341</v>
      </c>
      <c r="C22" s="99" t="s">
        <v>57</v>
      </c>
      <c r="D22" s="22" t="s">
        <v>59</v>
      </c>
      <c r="E22" s="86">
        <v>4701651228</v>
      </c>
      <c r="F22" s="98" t="s">
        <v>58</v>
      </c>
      <c r="G22" s="98" t="s">
        <v>16</v>
      </c>
      <c r="H22" s="88" t="s">
        <v>60</v>
      </c>
      <c r="I22" s="19"/>
    </row>
    <row r="23" spans="1:9" s="11" customFormat="1" ht="47.25" customHeight="1" x14ac:dyDescent="0.2">
      <c r="A23" s="13"/>
      <c r="B23" s="84">
        <v>45343</v>
      </c>
      <c r="C23" s="22" t="s">
        <v>62</v>
      </c>
      <c r="D23" s="22" t="s">
        <v>68</v>
      </c>
      <c r="E23" s="86">
        <v>130218943</v>
      </c>
      <c r="F23" s="87" t="s">
        <v>61</v>
      </c>
      <c r="G23" s="87" t="s">
        <v>34</v>
      </c>
      <c r="H23" s="88">
        <v>443090</v>
      </c>
      <c r="I23" s="19"/>
    </row>
    <row r="24" spans="1:9" ht="15.75" thickBot="1" x14ac:dyDescent="0.3">
      <c r="A24" s="4"/>
      <c r="B24" s="2"/>
      <c r="C24" s="2"/>
      <c r="D24" s="97"/>
      <c r="E24" s="2"/>
      <c r="G24" s="70" t="s">
        <v>9</v>
      </c>
      <c r="H24" s="71">
        <f>SUM(H8:H23)</f>
        <v>1359430.8</v>
      </c>
    </row>
    <row r="25" spans="1:9" x14ac:dyDescent="0.25">
      <c r="C25" s="5"/>
      <c r="E25"/>
      <c r="H25" s="69"/>
    </row>
    <row r="27" spans="1:9" x14ac:dyDescent="0.25">
      <c r="D27" s="97"/>
      <c r="E27" s="7"/>
    </row>
    <row r="28" spans="1:9" x14ac:dyDescent="0.25">
      <c r="D28" s="97"/>
    </row>
  </sheetData>
  <mergeCells count="18">
    <mergeCell ref="B3:D3"/>
    <mergeCell ref="B4:D4"/>
    <mergeCell ref="F8:F9"/>
    <mergeCell ref="B8:B9"/>
    <mergeCell ref="B15:B17"/>
    <mergeCell ref="C15:C17"/>
    <mergeCell ref="F15:F17"/>
    <mergeCell ref="F18:F19"/>
    <mergeCell ref="G18:G19"/>
    <mergeCell ref="C18:C19"/>
    <mergeCell ref="B18:B19"/>
    <mergeCell ref="G8:G9"/>
    <mergeCell ref="C8:C9"/>
    <mergeCell ref="F12:F13"/>
    <mergeCell ref="C12:C13"/>
    <mergeCell ref="B12:B13"/>
    <mergeCell ref="G12:G13"/>
    <mergeCell ref="G15:G17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3"/>
  <sheetViews>
    <sheetView topLeftCell="A10" workbookViewId="0">
      <selection activeCell="L14" sqref="L14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2:9" ht="18.75" x14ac:dyDescent="0.3">
      <c r="B3" s="129" t="s">
        <v>7</v>
      </c>
      <c r="C3" s="129"/>
      <c r="D3" s="129"/>
      <c r="E3" s="6"/>
    </row>
    <row r="4" spans="2:9" ht="18.75" x14ac:dyDescent="0.3">
      <c r="B4" s="129" t="s">
        <v>13</v>
      </c>
      <c r="C4" s="129"/>
      <c r="D4" s="129"/>
    </row>
    <row r="5" spans="2:9" ht="18.75" x14ac:dyDescent="0.3">
      <c r="B5" s="36" t="s">
        <v>10</v>
      </c>
      <c r="D5" s="36"/>
    </row>
    <row r="6" spans="2:9" ht="15.75" thickBot="1" x14ac:dyDescent="0.3"/>
    <row r="7" spans="2:9" ht="15.75" thickBot="1" x14ac:dyDescent="0.3">
      <c r="B7" s="34" t="s">
        <v>0</v>
      </c>
      <c r="C7" s="37" t="s">
        <v>1</v>
      </c>
      <c r="D7" s="37" t="s">
        <v>2</v>
      </c>
      <c r="E7" s="37" t="s">
        <v>3</v>
      </c>
      <c r="F7" s="37" t="s">
        <v>4</v>
      </c>
      <c r="G7" s="37" t="s">
        <v>5</v>
      </c>
      <c r="H7" s="37" t="s">
        <v>6</v>
      </c>
      <c r="I7" s="35"/>
    </row>
    <row r="8" spans="2:9" s="12" customFormat="1" ht="35.25" customHeight="1" x14ac:dyDescent="0.25">
      <c r="B8" s="144">
        <v>45323</v>
      </c>
      <c r="C8" s="143" t="s">
        <v>14</v>
      </c>
      <c r="D8" s="55" t="s">
        <v>21</v>
      </c>
      <c r="E8" s="55">
        <v>131385133</v>
      </c>
      <c r="F8" s="133" t="s">
        <v>15</v>
      </c>
      <c r="G8" s="133" t="s">
        <v>16</v>
      </c>
      <c r="H8" s="47" t="s">
        <v>22</v>
      </c>
      <c r="I8" s="16"/>
    </row>
    <row r="9" spans="2:9" s="12" customFormat="1" ht="41.25" customHeight="1" x14ac:dyDescent="0.25">
      <c r="B9" s="145"/>
      <c r="C9" s="136"/>
      <c r="D9" s="55" t="s">
        <v>19</v>
      </c>
      <c r="E9" s="55">
        <v>101012072</v>
      </c>
      <c r="F9" s="134"/>
      <c r="G9" s="134"/>
      <c r="H9" s="47" t="s">
        <v>20</v>
      </c>
      <c r="I9" s="16"/>
    </row>
    <row r="10" spans="2:9" s="12" customFormat="1" ht="41.25" customHeight="1" x14ac:dyDescent="0.25">
      <c r="B10" s="53">
        <v>45323</v>
      </c>
      <c r="C10" s="43" t="s">
        <v>25</v>
      </c>
      <c r="D10" s="55" t="s">
        <v>27</v>
      </c>
      <c r="E10" s="55">
        <v>130678448</v>
      </c>
      <c r="F10" s="54" t="s">
        <v>26</v>
      </c>
      <c r="G10" s="58" t="s">
        <v>16</v>
      </c>
      <c r="H10" s="47" t="s">
        <v>28</v>
      </c>
      <c r="I10" s="16"/>
    </row>
    <row r="11" spans="2:9" s="12" customFormat="1" ht="41.25" customHeight="1" x14ac:dyDescent="0.25">
      <c r="B11" s="59">
        <v>45327</v>
      </c>
      <c r="C11" s="43" t="s">
        <v>29</v>
      </c>
      <c r="D11" s="67" t="s">
        <v>31</v>
      </c>
      <c r="E11" s="66">
        <v>130678448</v>
      </c>
      <c r="F11" s="54" t="s">
        <v>30</v>
      </c>
      <c r="G11" s="54" t="s">
        <v>16</v>
      </c>
      <c r="H11" s="68">
        <v>75732.399999999994</v>
      </c>
      <c r="I11" s="16"/>
    </row>
    <row r="12" spans="2:9" s="12" customFormat="1" ht="41.25" customHeight="1" x14ac:dyDescent="0.25">
      <c r="B12" s="137">
        <v>45334</v>
      </c>
      <c r="C12" s="135" t="s">
        <v>43</v>
      </c>
      <c r="D12" s="66" t="s">
        <v>45</v>
      </c>
      <c r="E12" s="23">
        <v>102009432</v>
      </c>
      <c r="F12" s="139" t="s">
        <v>44</v>
      </c>
      <c r="G12" s="141" t="s">
        <v>16</v>
      </c>
      <c r="H12" s="77" t="s">
        <v>47</v>
      </c>
      <c r="I12" s="16"/>
    </row>
    <row r="13" spans="2:9" s="12" customFormat="1" ht="41.25" customHeight="1" x14ac:dyDescent="0.25">
      <c r="B13" s="138"/>
      <c r="C13" s="136"/>
      <c r="D13" s="66" t="s">
        <v>46</v>
      </c>
      <c r="E13" s="23">
        <v>130978409</v>
      </c>
      <c r="F13" s="140"/>
      <c r="G13" s="142"/>
      <c r="H13" s="77" t="s">
        <v>48</v>
      </c>
      <c r="I13" s="16"/>
    </row>
    <row r="14" spans="2:9" s="12" customFormat="1" ht="41.25" customHeight="1" x14ac:dyDescent="0.25">
      <c r="B14" s="76">
        <v>45336</v>
      </c>
      <c r="C14" s="43" t="s">
        <v>49</v>
      </c>
      <c r="D14" s="66" t="s">
        <v>51</v>
      </c>
      <c r="E14" s="23">
        <v>131755062</v>
      </c>
      <c r="F14" s="74" t="s">
        <v>50</v>
      </c>
      <c r="G14" s="75" t="s">
        <v>16</v>
      </c>
      <c r="H14" s="77">
        <v>108359.4</v>
      </c>
      <c r="I14" s="16"/>
    </row>
    <row r="15" spans="2:9" s="12" customFormat="1" ht="41.25" customHeight="1" x14ac:dyDescent="0.25">
      <c r="B15" s="76">
        <v>45338</v>
      </c>
      <c r="C15" s="43" t="s">
        <v>53</v>
      </c>
      <c r="D15" s="66" t="s">
        <v>55</v>
      </c>
      <c r="E15" s="23">
        <v>102012407</v>
      </c>
      <c r="F15" s="74" t="s">
        <v>54</v>
      </c>
      <c r="G15" s="75" t="s">
        <v>16</v>
      </c>
      <c r="H15" s="77" t="s">
        <v>56</v>
      </c>
      <c r="I15" s="16"/>
    </row>
    <row r="16" spans="2:9" s="12" customFormat="1" ht="41.25" customHeight="1" x14ac:dyDescent="0.25">
      <c r="B16" s="76">
        <v>45341</v>
      </c>
      <c r="C16" s="43" t="s">
        <v>57</v>
      </c>
      <c r="D16" s="66" t="s">
        <v>59</v>
      </c>
      <c r="E16" s="23">
        <v>4701651228</v>
      </c>
      <c r="F16" s="74" t="s">
        <v>58</v>
      </c>
      <c r="G16" s="75" t="s">
        <v>16</v>
      </c>
      <c r="H16" s="77" t="s">
        <v>60</v>
      </c>
      <c r="I16" s="16"/>
    </row>
    <row r="17" spans="1:9" s="11" customFormat="1" ht="0.75" customHeight="1" thickBot="1" x14ac:dyDescent="0.3">
      <c r="A17" s="15"/>
      <c r="B17" s="24"/>
      <c r="C17" s="22"/>
      <c r="D17" s="25"/>
      <c r="E17" s="23"/>
      <c r="F17" s="26"/>
      <c r="G17" s="27"/>
      <c r="H17" s="24"/>
      <c r="I17" s="19"/>
    </row>
    <row r="18" spans="1:9" s="11" customFormat="1" ht="0.75" customHeight="1" thickBot="1" x14ac:dyDescent="0.3">
      <c r="A18" s="13"/>
      <c r="B18" s="28"/>
      <c r="C18" s="29"/>
      <c r="D18" s="30"/>
      <c r="E18" s="31"/>
      <c r="F18" s="32"/>
      <c r="G18" s="33"/>
      <c r="H18" s="28"/>
      <c r="I18" s="19"/>
    </row>
    <row r="19" spans="1:9" ht="15.75" thickBot="1" x14ac:dyDescent="0.3">
      <c r="A19" s="4"/>
      <c r="B19" s="2"/>
      <c r="C19" s="2"/>
      <c r="D19" s="2"/>
      <c r="E19" s="2"/>
      <c r="G19" s="38" t="s">
        <v>9</v>
      </c>
      <c r="H19" s="39">
        <f>SUM(H8:H16)</f>
        <v>184091.8</v>
      </c>
    </row>
    <row r="20" spans="1:9" x14ac:dyDescent="0.25">
      <c r="C20" s="5"/>
      <c r="E20"/>
    </row>
    <row r="22" spans="1:9" x14ac:dyDescent="0.25">
      <c r="D22" s="2"/>
      <c r="E22" s="7"/>
    </row>
    <row r="23" spans="1:9" x14ac:dyDescent="0.25">
      <c r="D23" s="2"/>
    </row>
  </sheetData>
  <mergeCells count="10">
    <mergeCell ref="B3:D3"/>
    <mergeCell ref="B4:D4"/>
    <mergeCell ref="C8:C9"/>
    <mergeCell ref="B8:B9"/>
    <mergeCell ref="F8:F9"/>
    <mergeCell ref="G8:G9"/>
    <mergeCell ref="C12:C13"/>
    <mergeCell ref="B12:B13"/>
    <mergeCell ref="F12:F13"/>
    <mergeCell ref="G12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2024-03-18T14:02:28Z</cp:lastPrinted>
  <dcterms:created xsi:type="dcterms:W3CDTF">2020-11-05T15:48:54Z</dcterms:created>
  <dcterms:modified xsi:type="dcterms:W3CDTF">2024-03-18T14:03:12Z</dcterms:modified>
</cp:coreProperties>
</file>