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INFORMES NOVIEMBRE 2022\"/>
    </mc:Choice>
  </mc:AlternateContent>
  <xr:revisionPtr revIDLastSave="0" documentId="8_{F19F7F45-FCAC-452A-906E-2761A3E5EDBF}" xr6:coauthVersionLast="47" xr6:coauthVersionMax="47" xr10:uidLastSave="{00000000-0000-0000-0000-000000000000}"/>
  <bookViews>
    <workbookView xWindow="-120" yWindow="-120" windowWidth="20730" windowHeight="1116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Aprobado'!$C$1:$E$100</definedName>
    <definedName name="_xlnm.Print_Area" localSheetId="1">'P2 Presupuesto Aprobado-Ejec '!$C$3:$R$95</definedName>
    <definedName name="_xlnm.Print_Area" localSheetId="2">'P3 Ejecucion '!$C$3:$P$95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5" i="3" s="1"/>
  <c r="C4" i="2"/>
  <c r="C4" i="3" s="1"/>
  <c r="C3" i="2"/>
  <c r="C3" i="3" s="1"/>
</calcChain>
</file>

<file path=xl/sharedStrings.xml><?xml version="1.0" encoding="utf-8"?>
<sst xmlns="http://schemas.openxmlformats.org/spreadsheetml/2006/main" count="274" uniqueCount="102">
  <si>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</si>
  <si>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</si>
  <si>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</si>
  <si>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</si>
  <si>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</si>
  <si>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</si>
  <si>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</si>
  <si>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</si>
  <si>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</si>
  <si>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</si>
  <si>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</si>
  <si>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</si>
  <si>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</si>
  <si>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</si>
  <si>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</si>
  <si>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</si>
  <si>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</si>
  <si>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</si>
  <si>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</si>
  <si>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</si>
  <si>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</si>
  <si>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</si>
  <si>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</si>
  <si>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</si>
  <si>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</si>
  <si>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</si>
  <si>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</si>
  <si>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</si>
  <si>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</si>
  <si>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</si>
  <si>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</si>
  <si>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</si>
  <si>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</si>
  <si>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</si>
  <si>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</si>
  <si>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</si>
  <si>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</si>
  <si>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</si>
  <si>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</si>
  <si>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</si>
  <si>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</si>
  <si>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</si>
  <si>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</si>
  <si>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</si>
  <si>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</si>
  <si>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</si>
  <si>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</si>
  <si>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</si>
  <si>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</si>
  <si>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</si>
  <si>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</si>
  <si>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</si>
  <si>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</si>
  <si>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</si>
  <si>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</si>
  <si>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</si>
  <si>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</si>
  <si>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</si>
  <si>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</si>
  <si>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</si>
  <si>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</si>
  <si>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</si>
  <si>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</si>
  <si>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</si>
  <si>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</si>
  <si>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</si>
  <si>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</si>
  <si>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</si>
  <si>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</si>
  <si>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</si>
  <si>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</si>
  <si>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</si>
  <si>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</si>
  <si>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</si>
  <si>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</si>
  <si>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</si>
  <si>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</si>
  <si>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</si>
  <si>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</si>
  <si>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</si>
  <si>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</si>
  <si>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</si>
  <si>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</si>
  <si>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</si>
  <si>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</si>
  <si>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</si>
  <si>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</si>
  <si>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</si>
  <si>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</si>
  <si>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</si>
  <si>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</si>
  <si>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</si>
  <si>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</si>
  <si>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</si>
  <si>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</si>
  <si>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indexed="8"/>
        <rFont val="Calibri"/>
        <family val="2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</si>
  <si>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</si>
  <si>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indexed="8"/>
        <rFont val="Calibri"/>
        <family val="2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</si>
  <si>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AGRICULTURA DE LA REPUBLICA DOMINICANA</t>
  </si>
  <si>
    <t>INSTITUTO DEL TABACO DE LA REPUBLICA DOMINICANA</t>
  </si>
  <si>
    <t>Fuente: https://sigef.hacienda.gob.do/sigef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</si>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</sst>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/>
    <xf numFmtId="0" fontId="4" fillId="0" borderId="0" xfId="0" applyFont="1" applyAlignment="1">
      <alignment horizontal="left" indent="1"/>
    </xf>
    <xf numFmtId="164" fontId="4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3" fillId="2" borderId="3" xfId="0" applyFont="1" applyFill="1" applyBorder="1" applyAlignment="1">
      <alignment horizontal="left" vertical="center"/>
    </xf>
    <xf numFmtId="0" fontId="0" fillId="3" borderId="0" xfId="0" applyFill="1"/>
    <xf numFmtId="0" fontId="3" fillId="2" borderId="4" xfId="0" applyFont="1" applyFill="1" applyBorder="1" applyAlignment="1">
      <alignment vertical="center"/>
    </xf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vertical="top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0" fillId="0" borderId="5" xfId="0" applyBorder="1"/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 readingOrder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center" wrapText="1" readingOrder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3" fontId="4" fillId="0" borderId="2" xfId="1" applyFont="1" applyBorder="1"/>
    <xf numFmtId="43" fontId="9" fillId="0" borderId="0" xfId="1" applyFont="1" applyAlignment="1">
      <alignment horizontal="right" vertical="center" wrapText="1"/>
    </xf>
    <xf numFmtId="43" fontId="10" fillId="0" borderId="0" xfId="1" applyFont="1" applyAlignment="1">
      <alignment horizontal="righ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4" borderId="3" xfId="1" applyFont="1" applyFill="1" applyBorder="1" applyAlignment="1">
      <alignment horizontal="center"/>
    </xf>
    <xf numFmtId="43" fontId="3" fillId="4" borderId="6" xfId="1" applyFont="1" applyFill="1" applyBorder="1" applyAlignment="1">
      <alignment horizontal="center"/>
    </xf>
    <xf numFmtId="43" fontId="2" fillId="0" borderId="0" xfId="1" applyFont="1"/>
    <xf numFmtId="43" fontId="2" fillId="0" borderId="7" xfId="1" applyFont="1" applyBorder="1"/>
    <xf numFmtId="43" fontId="4" fillId="0" borderId="0" xfId="1" applyFont="1"/>
    <xf numFmtId="0" fontId="4" fillId="0" borderId="0" xfId="0" applyFont="1"/>
    <xf numFmtId="164" fontId="3" fillId="2" borderId="4" xfId="0" applyNumberFormat="1" applyFont="1" applyFill="1" applyBorder="1"/>
    <xf numFmtId="43" fontId="3" fillId="2" borderId="4" xfId="1" applyFont="1" applyFill="1" applyBorder="1"/>
    <xf numFmtId="0" fontId="0" fillId="0" borderId="1" xfId="0" applyBorder="1" applyAlignment="1">
      <alignment vertical="center" wrapText="1"/>
    </xf>
    <xf numFmtId="0" fontId="0" fillId="0" borderId="0" xfId="0" applyAlignment="1"/>
    <xf numFmtId="0" fontId="11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3" fillId="2" borderId="3" xfId="0" applyFont="1" applyFill="1" applyBorder="1" applyAlignment="1">
      <alignment horizontal="left" vertical="center"/>
    </xf>
    <xf numFmtId="43" fontId="3" fillId="2" borderId="3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</xdr:row>
          <xdr:rowOff>95250</xdr:rowOff>
        </xdr:from>
        <xdr:to>
          <xdr:col>2</xdr:col>
          <xdr:colOff>1743075</xdr:colOff>
          <xdr:row>7</xdr:row>
          <xdr:rowOff>66675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69C11AD-4815-820A-CF90-DDBEE780D6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3</xdr:col>
      <xdr:colOff>1895475</xdr:colOff>
      <xdr:row>2</xdr:row>
      <xdr:rowOff>85725</xdr:rowOff>
    </xdr:from>
    <xdr:to>
      <xdr:col>4</xdr:col>
      <xdr:colOff>1200150</xdr:colOff>
      <xdr:row>7</xdr:row>
      <xdr:rowOff>95250</xdr:rowOff>
    </xdr:to>
    <xdr:pic>
      <xdr:nvPicPr>
        <xdr:cNvPr id="1079" name="4 Imagen">
          <a:extLst>
            <a:ext uri="{FF2B5EF4-FFF2-40B4-BE49-F238E27FC236}">
              <a16:creationId xmlns:a16="http://schemas.microsoft.com/office/drawing/2014/main" id="{944EBE92-F9D6-586A-4690-309291A25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66725"/>
          <a:ext cx="16097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</xdr:row>
          <xdr:rowOff>85725</xdr:rowOff>
        </xdr:from>
        <xdr:to>
          <xdr:col>2</xdr:col>
          <xdr:colOff>1685925</xdr:colOff>
          <xdr:row>7</xdr:row>
          <xdr:rowOff>95250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6A37E083-691B-E9B2-2897-C07285864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15</xdr:col>
      <xdr:colOff>466725</xdr:colOff>
      <xdr:row>2</xdr:row>
      <xdr:rowOff>38100</xdr:rowOff>
    </xdr:from>
    <xdr:to>
      <xdr:col>17</xdr:col>
      <xdr:colOff>552450</xdr:colOff>
      <xdr:row>7</xdr:row>
      <xdr:rowOff>85725</xdr:rowOff>
    </xdr:to>
    <xdr:pic>
      <xdr:nvPicPr>
        <xdr:cNvPr id="2102" name="4 Imagen">
          <a:extLst>
            <a:ext uri="{FF2B5EF4-FFF2-40B4-BE49-F238E27FC236}">
              <a16:creationId xmlns:a16="http://schemas.microsoft.com/office/drawing/2014/main" id="{27BEAA1D-5CA8-322E-BCF7-B50707D70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419100"/>
          <a:ext cx="19716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</xdr:row>
          <xdr:rowOff>76200</xdr:rowOff>
        </xdr:from>
        <xdr:to>
          <xdr:col>2</xdr:col>
          <xdr:colOff>1714500</xdr:colOff>
          <xdr:row>7</xdr:row>
          <xdr:rowOff>76200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A71AE859-C5F4-8BD5-F2DD-4F11FEF7F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14</xdr:col>
      <xdr:colOff>409575</xdr:colOff>
      <xdr:row>2</xdr:row>
      <xdr:rowOff>28575</xdr:rowOff>
    </xdr:from>
    <xdr:to>
      <xdr:col>15</xdr:col>
      <xdr:colOff>1123950</xdr:colOff>
      <xdr:row>7</xdr:row>
      <xdr:rowOff>57150</xdr:rowOff>
    </xdr:to>
    <xdr:pic>
      <xdr:nvPicPr>
        <xdr:cNvPr id="3128" name="4 Imagen">
          <a:extLst>
            <a:ext uri="{FF2B5EF4-FFF2-40B4-BE49-F238E27FC236}">
              <a16:creationId xmlns:a16="http://schemas.microsoft.com/office/drawing/2014/main" id="{A744D23A-C990-0645-4DFD-3162F34E3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2650" y="409575"/>
          <a:ext cx="20288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100"/>
  <sheetViews>
    <sheetView showGridLines="0" workbookViewId="0">
      <pane ySplit="10" topLeftCell="A11" activePane="bottomLeft" state="frozen"/>
      <selection activeCell="C1" sqref="C1"/>
      <selection pane="bottomLeft"/>
    </sheetView>
  </sheetViews>
  <sheetFormatPr baseColWidth="10" defaultColWidth="11.42578125" defaultRowHeight="15" x14ac:dyDescent="0.25"/>
  <cols>
    <col min="2" max="2" width="0" hidden="1" customWidth="1"/>
    <col min="3" max="3" width="70.85546875" customWidth="1"/>
    <col min="4" max="4" width="34.5703125" customWidth="1"/>
    <col min="5" max="5" width="20.5703125" customWidth="1"/>
  </cols>
  <sheetData>
    <row r="3" spans="2:16" ht="28.5" customHeight="1" x14ac:dyDescent="0.25">
      <c r="C3" s="38" t="s">
        <v>98</v>
      </c>
      <c r="D3" s="38"/>
      <c r="E3" s="38"/>
      <c r="F3" s="21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8" t="s">
        <v>99</v>
      </c>
      <c r="D4" s="38"/>
      <c r="E4" s="38"/>
      <c r="F4" s="20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8.75" x14ac:dyDescent="0.25">
      <c r="C5" s="38" t="s">
        <v>101</v>
      </c>
      <c r="D5" s="38"/>
      <c r="E5" s="38"/>
      <c r="F5" s="19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9" t="s">
        <v>76</v>
      </c>
      <c r="D6" s="40"/>
      <c r="E6" s="40"/>
      <c r="F6" s="18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9" t="s">
        <v>77</v>
      </c>
      <c r="D7" s="40"/>
      <c r="E7" s="40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1" t="s">
        <v>66</v>
      </c>
      <c r="D9" s="42" t="s">
        <v>94</v>
      </c>
      <c r="E9" s="42" t="s">
        <v>93</v>
      </c>
      <c r="F9" s="8"/>
    </row>
    <row r="10" spans="2:16" ht="23.25" customHeight="1" x14ac:dyDescent="0.25">
      <c r="C10" s="41"/>
      <c r="D10" s="43"/>
      <c r="E10" s="43"/>
      <c r="F10" s="8"/>
    </row>
    <row r="11" spans="2:16" x14ac:dyDescent="0.25">
      <c r="C11" s="1" t="s">
        <v>0</v>
      </c>
      <c r="D11" s="24">
        <v>349157841</v>
      </c>
      <c r="E11" s="24">
        <v>349157841</v>
      </c>
      <c r="F11" s="8"/>
    </row>
    <row r="12" spans="2:16" x14ac:dyDescent="0.25">
      <c r="C12" s="3" t="s">
        <v>1</v>
      </c>
      <c r="D12" s="25">
        <v>244609545</v>
      </c>
      <c r="E12" s="25">
        <v>244609545</v>
      </c>
      <c r="F12" s="8"/>
    </row>
    <row r="13" spans="2:16" x14ac:dyDescent="0.25">
      <c r="C13" s="5" t="s">
        <v>2</v>
      </c>
      <c r="D13" s="26">
        <v>206578509</v>
      </c>
      <c r="E13" s="26">
        <v>206578509</v>
      </c>
      <c r="F13" s="8"/>
    </row>
    <row r="14" spans="2:16" x14ac:dyDescent="0.25">
      <c r="C14" s="5" t="s">
        <v>3</v>
      </c>
      <c r="D14" s="26">
        <v>9227000</v>
      </c>
      <c r="E14" s="26">
        <v>9227000</v>
      </c>
      <c r="F14" s="8"/>
    </row>
    <row r="15" spans="2:16" x14ac:dyDescent="0.25">
      <c r="C15" s="5" t="s">
        <v>4</v>
      </c>
      <c r="D15" s="26">
        <v>300000</v>
      </c>
      <c r="E15" s="26">
        <v>300000</v>
      </c>
      <c r="F15" s="8"/>
    </row>
    <row r="16" spans="2:16" x14ac:dyDescent="0.25">
      <c r="C16" s="5" t="s">
        <v>5</v>
      </c>
      <c r="D16" s="26">
        <v>0</v>
      </c>
      <c r="E16" s="26">
        <v>0</v>
      </c>
      <c r="F16" s="8"/>
    </row>
    <row r="17" spans="3:6" x14ac:dyDescent="0.25">
      <c r="C17" s="5" t="s">
        <v>6</v>
      </c>
      <c r="D17" s="26">
        <v>28504036</v>
      </c>
      <c r="E17" s="26">
        <v>28504036</v>
      </c>
      <c r="F17" s="8"/>
    </row>
    <row r="18" spans="3:6" x14ac:dyDescent="0.25">
      <c r="C18" s="3" t="s">
        <v>7</v>
      </c>
      <c r="D18" s="25">
        <v>24561935</v>
      </c>
      <c r="E18" s="25">
        <v>24561935</v>
      </c>
      <c r="F18" s="8"/>
    </row>
    <row r="19" spans="3:6" x14ac:dyDescent="0.25">
      <c r="C19" s="5" t="s">
        <v>8</v>
      </c>
      <c r="D19" s="26">
        <v>10087629</v>
      </c>
      <c r="E19" s="26">
        <v>10087629</v>
      </c>
      <c r="F19" s="8"/>
    </row>
    <row r="20" spans="3:6" x14ac:dyDescent="0.25">
      <c r="C20" s="5" t="s">
        <v>9</v>
      </c>
      <c r="D20" s="26">
        <v>1000000</v>
      </c>
      <c r="E20" s="26">
        <v>1000000</v>
      </c>
      <c r="F20" s="8"/>
    </row>
    <row r="21" spans="3:6" x14ac:dyDescent="0.25">
      <c r="C21" s="5" t="s">
        <v>10</v>
      </c>
      <c r="D21" s="26">
        <v>2400000</v>
      </c>
      <c r="E21" s="26">
        <v>2400000</v>
      </c>
      <c r="F21" s="8"/>
    </row>
    <row r="22" spans="3:6" x14ac:dyDescent="0.25">
      <c r="C22" s="5" t="s">
        <v>11</v>
      </c>
      <c r="D22" s="26">
        <v>1225000</v>
      </c>
      <c r="E22" s="26">
        <v>1225000</v>
      </c>
      <c r="F22" s="8"/>
    </row>
    <row r="23" spans="3:6" x14ac:dyDescent="0.25">
      <c r="C23" s="5" t="s">
        <v>12</v>
      </c>
      <c r="D23" s="26">
        <v>155688</v>
      </c>
      <c r="E23" s="26">
        <v>155688</v>
      </c>
    </row>
    <row r="24" spans="3:6" x14ac:dyDescent="0.25">
      <c r="C24" s="5" t="s">
        <v>13</v>
      </c>
      <c r="D24" s="26">
        <v>1283618</v>
      </c>
      <c r="E24" s="26">
        <v>1283618</v>
      </c>
    </row>
    <row r="25" spans="3:6" x14ac:dyDescent="0.25">
      <c r="C25" s="5" t="s">
        <v>14</v>
      </c>
      <c r="D25" s="26">
        <v>2400000</v>
      </c>
      <c r="E25" s="26">
        <v>2400000</v>
      </c>
    </row>
    <row r="26" spans="3:6" x14ac:dyDescent="0.25">
      <c r="C26" s="5" t="s">
        <v>15</v>
      </c>
      <c r="D26" s="26">
        <v>3810000</v>
      </c>
      <c r="E26" s="26">
        <v>3810000</v>
      </c>
    </row>
    <row r="27" spans="3:6" x14ac:dyDescent="0.25">
      <c r="C27" s="5" t="s">
        <v>16</v>
      </c>
      <c r="D27" s="26">
        <v>2200000</v>
      </c>
      <c r="E27" s="26">
        <v>2200000</v>
      </c>
    </row>
    <row r="28" spans="3:6" x14ac:dyDescent="0.25">
      <c r="C28" s="3" t="s">
        <v>17</v>
      </c>
      <c r="D28" s="25">
        <v>71486361</v>
      </c>
      <c r="E28" s="25">
        <v>71486361</v>
      </c>
    </row>
    <row r="29" spans="3:6" x14ac:dyDescent="0.25">
      <c r="C29" s="5" t="s">
        <v>18</v>
      </c>
      <c r="D29" s="26">
        <v>13100000</v>
      </c>
      <c r="E29" s="26">
        <v>13100000</v>
      </c>
    </row>
    <row r="30" spans="3:6" x14ac:dyDescent="0.25">
      <c r="C30" s="5" t="s">
        <v>19</v>
      </c>
      <c r="D30" s="26">
        <v>986361</v>
      </c>
      <c r="E30" s="26">
        <v>986361</v>
      </c>
    </row>
    <row r="31" spans="3:6" x14ac:dyDescent="0.25">
      <c r="C31" s="5" t="s">
        <v>20</v>
      </c>
      <c r="D31" s="26">
        <v>1100000</v>
      </c>
      <c r="E31" s="26">
        <v>1100000</v>
      </c>
    </row>
    <row r="32" spans="3:6" x14ac:dyDescent="0.25">
      <c r="C32" s="5" t="s">
        <v>21</v>
      </c>
      <c r="D32" s="26">
        <v>150000</v>
      </c>
      <c r="E32" s="26">
        <v>150000</v>
      </c>
    </row>
    <row r="33" spans="3:5" x14ac:dyDescent="0.25">
      <c r="C33" s="5" t="s">
        <v>22</v>
      </c>
      <c r="D33" s="26">
        <v>1300000</v>
      </c>
      <c r="E33" s="26">
        <v>1300000</v>
      </c>
    </row>
    <row r="34" spans="3:5" x14ac:dyDescent="0.25">
      <c r="C34" s="5" t="s">
        <v>23</v>
      </c>
      <c r="D34" s="26">
        <v>650000</v>
      </c>
      <c r="E34" s="26">
        <v>650000</v>
      </c>
    </row>
    <row r="35" spans="3:5" x14ac:dyDescent="0.25">
      <c r="C35" s="5" t="s">
        <v>24</v>
      </c>
      <c r="D35" s="26">
        <v>37950000</v>
      </c>
      <c r="E35" s="26">
        <v>37950000</v>
      </c>
    </row>
    <row r="36" spans="3:5" x14ac:dyDescent="0.25">
      <c r="C36" s="5" t="s">
        <v>25</v>
      </c>
      <c r="D36" s="26">
        <v>0</v>
      </c>
      <c r="E36" s="26">
        <v>0</v>
      </c>
    </row>
    <row r="37" spans="3:5" x14ac:dyDescent="0.25">
      <c r="C37" s="5" t="s">
        <v>26</v>
      </c>
      <c r="D37" s="26">
        <v>16250000</v>
      </c>
      <c r="E37" s="26">
        <v>16250000</v>
      </c>
    </row>
    <row r="38" spans="3:5" x14ac:dyDescent="0.25">
      <c r="C38" s="3" t="s">
        <v>27</v>
      </c>
      <c r="D38" s="25">
        <v>3000000</v>
      </c>
      <c r="E38" s="25">
        <v>3000000</v>
      </c>
    </row>
    <row r="39" spans="3:5" x14ac:dyDescent="0.25">
      <c r="C39" s="5" t="s">
        <v>28</v>
      </c>
      <c r="D39" s="26">
        <v>3000000</v>
      </c>
      <c r="E39" s="26">
        <v>3000000</v>
      </c>
    </row>
    <row r="40" spans="3:5" x14ac:dyDescent="0.25">
      <c r="C40" s="5" t="s">
        <v>29</v>
      </c>
      <c r="D40" s="26">
        <v>0</v>
      </c>
      <c r="E40" s="26">
        <v>0</v>
      </c>
    </row>
    <row r="41" spans="3:5" x14ac:dyDescent="0.25">
      <c r="C41" s="5" t="s">
        <v>30</v>
      </c>
      <c r="D41" s="26">
        <v>0</v>
      </c>
      <c r="E41" s="26">
        <v>0</v>
      </c>
    </row>
    <row r="42" spans="3:5" x14ac:dyDescent="0.25">
      <c r="C42" s="5" t="s">
        <v>31</v>
      </c>
      <c r="D42" s="26">
        <v>0</v>
      </c>
      <c r="E42" s="26">
        <v>0</v>
      </c>
    </row>
    <row r="43" spans="3:5" x14ac:dyDescent="0.25">
      <c r="C43" s="5" t="s">
        <v>32</v>
      </c>
      <c r="D43" s="26">
        <v>0</v>
      </c>
      <c r="E43" s="26">
        <v>0</v>
      </c>
    </row>
    <row r="44" spans="3:5" x14ac:dyDescent="0.25">
      <c r="C44" s="5" t="s">
        <v>33</v>
      </c>
      <c r="D44" s="26">
        <v>0</v>
      </c>
      <c r="E44" s="26">
        <v>0</v>
      </c>
    </row>
    <row r="45" spans="3:5" x14ac:dyDescent="0.25">
      <c r="C45" s="5" t="s">
        <v>34</v>
      </c>
      <c r="D45" s="26">
        <v>0</v>
      </c>
      <c r="E45" s="26">
        <v>0</v>
      </c>
    </row>
    <row r="46" spans="3:5" x14ac:dyDescent="0.25">
      <c r="C46" s="5" t="s">
        <v>35</v>
      </c>
      <c r="D46" s="26">
        <v>0</v>
      </c>
      <c r="E46" s="26">
        <v>0</v>
      </c>
    </row>
    <row r="47" spans="3:5" x14ac:dyDescent="0.25">
      <c r="C47" s="3" t="s">
        <v>36</v>
      </c>
      <c r="D47" s="25">
        <v>0</v>
      </c>
      <c r="E47" s="25">
        <v>0</v>
      </c>
    </row>
    <row r="48" spans="3:5" x14ac:dyDescent="0.25">
      <c r="C48" s="5" t="s">
        <v>37</v>
      </c>
      <c r="D48" s="26">
        <v>0</v>
      </c>
      <c r="E48" s="26">
        <v>0</v>
      </c>
    </row>
    <row r="49" spans="3:5" x14ac:dyDescent="0.25">
      <c r="C49" s="5" t="s">
        <v>38</v>
      </c>
      <c r="D49" s="26">
        <v>0</v>
      </c>
      <c r="E49" s="26">
        <v>0</v>
      </c>
    </row>
    <row r="50" spans="3:5" x14ac:dyDescent="0.25">
      <c r="C50" s="5" t="s">
        <v>39</v>
      </c>
      <c r="D50" s="26">
        <v>0</v>
      </c>
      <c r="E50" s="26">
        <v>0</v>
      </c>
    </row>
    <row r="51" spans="3:5" x14ac:dyDescent="0.25">
      <c r="C51" s="5" t="s">
        <v>40</v>
      </c>
      <c r="D51" s="26">
        <v>0</v>
      </c>
      <c r="E51" s="26">
        <v>0</v>
      </c>
    </row>
    <row r="52" spans="3:5" x14ac:dyDescent="0.25">
      <c r="C52" s="5" t="s">
        <v>41</v>
      </c>
      <c r="D52" s="26">
        <v>0</v>
      </c>
      <c r="E52" s="26">
        <v>0</v>
      </c>
    </row>
    <row r="53" spans="3:5" x14ac:dyDescent="0.25">
      <c r="C53" s="5" t="s">
        <v>42</v>
      </c>
      <c r="D53" s="26">
        <v>0</v>
      </c>
      <c r="E53" s="26">
        <v>0</v>
      </c>
    </row>
    <row r="54" spans="3:5" x14ac:dyDescent="0.25">
      <c r="C54" s="3" t="s">
        <v>43</v>
      </c>
      <c r="D54" s="25">
        <v>5500000</v>
      </c>
      <c r="E54" s="25">
        <v>5500000</v>
      </c>
    </row>
    <row r="55" spans="3:5" x14ac:dyDescent="0.25">
      <c r="C55" s="5" t="s">
        <v>44</v>
      </c>
      <c r="D55" s="26">
        <v>2500000</v>
      </c>
      <c r="E55" s="26">
        <v>2500000</v>
      </c>
    </row>
    <row r="56" spans="3:5" x14ac:dyDescent="0.25">
      <c r="C56" s="5" t="s">
        <v>45</v>
      </c>
      <c r="D56" s="26">
        <v>0</v>
      </c>
      <c r="E56" s="26">
        <v>0</v>
      </c>
    </row>
    <row r="57" spans="3:5" x14ac:dyDescent="0.25">
      <c r="C57" s="5" t="s">
        <v>46</v>
      </c>
      <c r="D57" s="26">
        <v>0</v>
      </c>
      <c r="E57" s="26">
        <v>0</v>
      </c>
    </row>
    <row r="58" spans="3:5" x14ac:dyDescent="0.25">
      <c r="C58" s="5" t="s">
        <v>47</v>
      </c>
      <c r="D58" s="26">
        <v>0</v>
      </c>
      <c r="E58" s="26">
        <v>0</v>
      </c>
    </row>
    <row r="59" spans="3:5" x14ac:dyDescent="0.25">
      <c r="C59" s="5" t="s">
        <v>48</v>
      </c>
      <c r="D59" s="26">
        <v>2300000</v>
      </c>
      <c r="E59" s="26">
        <v>2300000</v>
      </c>
    </row>
    <row r="60" spans="3:5" x14ac:dyDescent="0.25">
      <c r="C60" s="5" t="s">
        <v>49</v>
      </c>
      <c r="D60" s="26">
        <v>0</v>
      </c>
      <c r="E60" s="26">
        <v>0</v>
      </c>
    </row>
    <row r="61" spans="3:5" x14ac:dyDescent="0.25">
      <c r="C61" s="5" t="s">
        <v>50</v>
      </c>
      <c r="D61" s="26">
        <v>0</v>
      </c>
      <c r="E61" s="26">
        <v>0</v>
      </c>
    </row>
    <row r="62" spans="3:5" x14ac:dyDescent="0.25">
      <c r="C62" s="5" t="s">
        <v>51</v>
      </c>
      <c r="D62" s="26">
        <v>700000</v>
      </c>
      <c r="E62" s="26">
        <v>700000</v>
      </c>
    </row>
    <row r="63" spans="3:5" x14ac:dyDescent="0.25">
      <c r="C63" s="5" t="s">
        <v>52</v>
      </c>
      <c r="D63" s="26">
        <v>0</v>
      </c>
      <c r="E63" s="26">
        <v>0</v>
      </c>
    </row>
    <row r="64" spans="3:5" x14ac:dyDescent="0.25">
      <c r="C64" s="3" t="s">
        <v>53</v>
      </c>
      <c r="D64" s="25">
        <v>0</v>
      </c>
      <c r="E64" s="25">
        <v>0</v>
      </c>
    </row>
    <row r="65" spans="3:5" x14ac:dyDescent="0.25">
      <c r="C65" s="5" t="s">
        <v>54</v>
      </c>
      <c r="D65" s="26">
        <v>0</v>
      </c>
      <c r="E65" s="26">
        <v>0</v>
      </c>
    </row>
    <row r="66" spans="3:5" x14ac:dyDescent="0.25">
      <c r="C66" s="5" t="s">
        <v>55</v>
      </c>
      <c r="D66" s="26">
        <v>0</v>
      </c>
      <c r="E66" s="26">
        <v>0</v>
      </c>
    </row>
    <row r="67" spans="3:5" x14ac:dyDescent="0.25">
      <c r="C67" s="5" t="s">
        <v>56</v>
      </c>
      <c r="D67" s="26">
        <v>0</v>
      </c>
      <c r="E67" s="26">
        <v>0</v>
      </c>
    </row>
    <row r="68" spans="3:5" x14ac:dyDescent="0.25">
      <c r="C68" s="5" t="s">
        <v>57</v>
      </c>
      <c r="D68" s="26">
        <v>0</v>
      </c>
      <c r="E68" s="26">
        <v>0</v>
      </c>
    </row>
    <row r="69" spans="3:5" x14ac:dyDescent="0.25">
      <c r="C69" s="3" t="s">
        <v>58</v>
      </c>
      <c r="D69" s="25">
        <v>0</v>
      </c>
      <c r="E69" s="25">
        <v>0</v>
      </c>
    </row>
    <row r="70" spans="3:5" x14ac:dyDescent="0.25">
      <c r="C70" s="5" t="s">
        <v>59</v>
      </c>
      <c r="D70" s="26">
        <v>0</v>
      </c>
      <c r="E70" s="26">
        <v>0</v>
      </c>
    </row>
    <row r="71" spans="3:5" x14ac:dyDescent="0.25">
      <c r="C71" s="5" t="s">
        <v>60</v>
      </c>
      <c r="D71" s="26">
        <v>0</v>
      </c>
      <c r="E71" s="26">
        <v>0</v>
      </c>
    </row>
    <row r="72" spans="3:5" x14ac:dyDescent="0.25">
      <c r="C72" s="3" t="s">
        <v>61</v>
      </c>
      <c r="D72" s="25">
        <v>0</v>
      </c>
      <c r="E72" s="25">
        <v>0</v>
      </c>
    </row>
    <row r="73" spans="3:5" x14ac:dyDescent="0.25">
      <c r="C73" s="5" t="s">
        <v>62</v>
      </c>
      <c r="D73" s="26">
        <v>0</v>
      </c>
      <c r="E73" s="26">
        <v>0</v>
      </c>
    </row>
    <row r="74" spans="3:5" x14ac:dyDescent="0.25">
      <c r="C74" s="5" t="s">
        <v>63</v>
      </c>
      <c r="D74" s="26">
        <v>0</v>
      </c>
      <c r="E74" s="26">
        <v>0</v>
      </c>
    </row>
    <row r="75" spans="3:5" x14ac:dyDescent="0.25">
      <c r="C75" s="5" t="s">
        <v>64</v>
      </c>
      <c r="D75" s="26">
        <v>0</v>
      </c>
      <c r="E75" s="26">
        <v>0</v>
      </c>
    </row>
    <row r="76" spans="3:5" x14ac:dyDescent="0.25">
      <c r="C76" s="1" t="s">
        <v>67</v>
      </c>
      <c r="D76" s="27">
        <v>2610109</v>
      </c>
      <c r="E76" s="27">
        <v>2610109</v>
      </c>
    </row>
    <row r="77" spans="3:5" x14ac:dyDescent="0.25">
      <c r="C77" s="3" t="s">
        <v>68</v>
      </c>
      <c r="D77" s="27">
        <v>0</v>
      </c>
      <c r="E77" s="27">
        <v>0</v>
      </c>
    </row>
    <row r="78" spans="3:5" x14ac:dyDescent="0.25">
      <c r="C78" s="5" t="s">
        <v>69</v>
      </c>
      <c r="D78" s="26">
        <v>0</v>
      </c>
      <c r="E78" s="26">
        <v>0</v>
      </c>
    </row>
    <row r="79" spans="3:5" x14ac:dyDescent="0.25">
      <c r="C79" s="5" t="s">
        <v>70</v>
      </c>
      <c r="D79" s="26">
        <v>0</v>
      </c>
      <c r="E79" s="26">
        <v>0</v>
      </c>
    </row>
    <row r="80" spans="3:5" x14ac:dyDescent="0.25">
      <c r="C80" s="3" t="s">
        <v>71</v>
      </c>
      <c r="D80" s="25">
        <v>2610109</v>
      </c>
      <c r="E80" s="25">
        <v>2610109</v>
      </c>
    </row>
    <row r="81" spans="3:5" x14ac:dyDescent="0.25">
      <c r="C81" s="5" t="s">
        <v>72</v>
      </c>
      <c r="D81" s="26">
        <v>0</v>
      </c>
      <c r="E81" s="26">
        <v>0</v>
      </c>
    </row>
    <row r="82" spans="3:5" x14ac:dyDescent="0.25">
      <c r="C82" s="5" t="s">
        <v>73</v>
      </c>
      <c r="D82" s="26">
        <v>2610109</v>
      </c>
      <c r="E82" s="26">
        <v>2610109</v>
      </c>
    </row>
    <row r="83" spans="3:5" x14ac:dyDescent="0.25">
      <c r="C83" s="3" t="s">
        <v>74</v>
      </c>
      <c r="D83" s="25">
        <v>0</v>
      </c>
      <c r="E83" s="25">
        <v>0</v>
      </c>
    </row>
    <row r="84" spans="3:5" x14ac:dyDescent="0.25">
      <c r="C84" s="5" t="s">
        <v>75</v>
      </c>
      <c r="D84" s="26">
        <v>0</v>
      </c>
      <c r="E84" s="26">
        <v>0</v>
      </c>
    </row>
    <row r="85" spans="3:5" x14ac:dyDescent="0.25">
      <c r="C85" s="9" t="s">
        <v>65</v>
      </c>
      <c r="D85" s="35">
        <v>351767950</v>
      </c>
      <c r="E85" s="35">
        <v>351767950</v>
      </c>
    </row>
    <row r="86" spans="3:5" x14ac:dyDescent="0.25">
      <c r="C86" s="37" t="s">
        <v>100</v>
      </c>
    </row>
    <row r="97" spans="3:3" ht="15.75" thickBot="1" x14ac:dyDescent="0.3"/>
    <row r="98" spans="3:3" ht="30.75" thickBot="1" x14ac:dyDescent="0.3">
      <c r="C98" s="36" t="s">
        <v>95</v>
      </c>
    </row>
    <row r="99" spans="3:3" ht="30.75" thickBot="1" x14ac:dyDescent="0.3">
      <c r="C99" s="22" t="s">
        <v>96</v>
      </c>
    </row>
    <row r="100" spans="3:3" ht="75.75" thickBot="1" x14ac:dyDescent="0.3">
      <c r="C100" s="23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" right="0.19685039370078741" top="0.59055118110236227" bottom="0.39370078740157483" header="0.31496062992125984" footer="0.31496062992125984"/>
  <pageSetup orientation="landscape" r:id="rId1"/>
  <headerFooter>
    <oddFooter>&amp;R&amp;P</oddFooter>
  </headerFooter>
  <drawing r:id="rId2"/>
  <legacyDrawing r:id="rId3"/>
  <oleObjects>
    <mc:AlternateContent xmlns:mc="http://schemas.openxmlformats.org/markup-compatibility/2006">
      <mc:Choice Requires="x14">
        <oleObject progId="StaticDib" shapeId="1027" r:id="rId4">
          <objectPr defaultSize="0" autoPict="0" r:id="rId5">
            <anchor moveWithCells="1">
              <from>
                <xdr:col>2</xdr:col>
                <xdr:colOff>257175</xdr:colOff>
                <xdr:row>2</xdr:row>
                <xdr:rowOff>95250</xdr:rowOff>
              </from>
              <to>
                <xdr:col>2</xdr:col>
                <xdr:colOff>1743075</xdr:colOff>
                <xdr:row>7</xdr:row>
                <xdr:rowOff>66675</xdr:rowOff>
              </to>
            </anchor>
          </objectPr>
        </oleObject>
      </mc:Choice>
      <mc:Fallback>
        <oleObject progId="StaticDib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3:S101"/>
  <sheetViews>
    <sheetView showGridLines="0" tabSelected="1" topLeftCell="C1" workbookViewId="0">
      <pane xSplit="1" ySplit="10" topLeftCell="D11" activePane="bottomRight" state="frozen"/>
      <selection activeCell="C1" sqref="C1"/>
      <selection pane="topRight" activeCell="D1" sqref="D1"/>
      <selection pane="bottomLeft" activeCell="C11" sqref="C11"/>
      <selection pane="bottomRight" activeCell="C9" sqref="C9:C10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17" width="14.140625" bestFit="1" customWidth="1"/>
    <col min="18" max="18" width="15.140625" bestFit="1" customWidth="1"/>
  </cols>
  <sheetData>
    <row r="3" spans="3:19" ht="28.5" customHeight="1" x14ac:dyDescent="0.25">
      <c r="C3" s="47" t="str">
        <f>+'P1 Presupuesto Aprobado'!C3:E3</f>
        <v>MINISTERIO DE AGRICULTURA DE LA REPUBLICA DOMINICANA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3:19" ht="21" customHeight="1" x14ac:dyDescent="0.25">
      <c r="C4" s="49" t="str">
        <f>+'P1 Presupuesto Aprobado'!C4:E4</f>
        <v>INSTITUTO DEL TABACO DE LA REPUBLICA DOMINICANA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3:19" ht="15.75" x14ac:dyDescent="0.25">
      <c r="C5" s="51" t="str">
        <f>+'P1 Presupuesto Aprobado'!C5:E5</f>
        <v>Año 2022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3:19" ht="15.75" customHeight="1" x14ac:dyDescent="0.25">
      <c r="C6" s="39" t="s">
        <v>92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3:19" ht="15.75" customHeight="1" x14ac:dyDescent="0.25">
      <c r="C7" s="40" t="s">
        <v>77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9" spans="3:19" ht="25.5" customHeight="1" x14ac:dyDescent="0.25">
      <c r="C9" s="41" t="s">
        <v>66</v>
      </c>
      <c r="D9" s="42" t="s">
        <v>94</v>
      </c>
      <c r="E9" s="42" t="s">
        <v>93</v>
      </c>
      <c r="F9" s="44" t="s">
        <v>91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3:19" x14ac:dyDescent="0.25">
      <c r="C10" s="41"/>
      <c r="D10" s="43"/>
      <c r="E10" s="43"/>
      <c r="F10" s="28" t="s">
        <v>79</v>
      </c>
      <c r="G10" s="28" t="s">
        <v>80</v>
      </c>
      <c r="H10" s="28" t="s">
        <v>81</v>
      </c>
      <c r="I10" s="28" t="s">
        <v>82</v>
      </c>
      <c r="J10" s="29" t="s">
        <v>83</v>
      </c>
      <c r="K10" s="28" t="s">
        <v>84</v>
      </c>
      <c r="L10" s="29" t="s">
        <v>85</v>
      </c>
      <c r="M10" s="28" t="s">
        <v>86</v>
      </c>
      <c r="N10" s="28" t="s">
        <v>87</v>
      </c>
      <c r="O10" s="28" t="s">
        <v>88</v>
      </c>
      <c r="P10" s="28" t="s">
        <v>89</v>
      </c>
      <c r="Q10" s="29" t="s">
        <v>90</v>
      </c>
      <c r="R10" s="28" t="s">
        <v>78</v>
      </c>
    </row>
    <row r="11" spans="3:19" x14ac:dyDescent="0.25">
      <c r="C11" s="1" t="s">
        <v>0</v>
      </c>
      <c r="D11" s="2">
        <v>349157841</v>
      </c>
      <c r="E11" s="2">
        <v>349157841</v>
      </c>
      <c r="F11" s="24">
        <v>18603704.68</v>
      </c>
      <c r="G11" s="24">
        <v>18992740.780000001</v>
      </c>
      <c r="H11" s="24">
        <v>22356354.970000003</v>
      </c>
      <c r="I11" s="24">
        <v>24108897.789999999</v>
      </c>
      <c r="J11" s="24">
        <v>39219942.270000003</v>
      </c>
      <c r="K11" s="24">
        <v>20792558.16</v>
      </c>
      <c r="L11" s="24">
        <v>22379407.399999999</v>
      </c>
      <c r="M11" s="24">
        <v>23984640.060000002</v>
      </c>
      <c r="N11" s="24">
        <v>23614532.320000004</v>
      </c>
      <c r="O11" s="24">
        <v>20726862.840000004</v>
      </c>
      <c r="P11" s="24">
        <v>36534120.880000003</v>
      </c>
      <c r="Q11" s="24">
        <v>0</v>
      </c>
      <c r="R11" s="24">
        <v>271313762.15000004</v>
      </c>
    </row>
    <row r="12" spans="3:19" s="33" customFormat="1" x14ac:dyDescent="0.25">
      <c r="C12" s="3" t="s">
        <v>1</v>
      </c>
      <c r="D12" s="4">
        <v>244609545</v>
      </c>
      <c r="E12" s="4">
        <v>244609545</v>
      </c>
      <c r="F12" s="32">
        <v>18603704.68</v>
      </c>
      <c r="G12" s="32">
        <v>18511673.190000001</v>
      </c>
      <c r="H12" s="32">
        <v>18799812.960000001</v>
      </c>
      <c r="I12" s="32">
        <v>21344705.129999999</v>
      </c>
      <c r="J12" s="32">
        <v>35880977.289999999</v>
      </c>
      <c r="K12" s="32">
        <v>18726942.460000001</v>
      </c>
      <c r="L12" s="32">
        <v>20533739.07</v>
      </c>
      <c r="M12" s="32">
        <v>18603112.52</v>
      </c>
      <c r="N12" s="32">
        <v>18655648.440000001</v>
      </c>
      <c r="O12" s="32">
        <v>19328882.430000003</v>
      </c>
      <c r="P12" s="32">
        <v>33918018.310000002</v>
      </c>
      <c r="Q12" s="32">
        <v>0</v>
      </c>
      <c r="R12" s="32">
        <v>242907216.48000002</v>
      </c>
    </row>
    <row r="13" spans="3:19" x14ac:dyDescent="0.25">
      <c r="C13" s="5" t="s">
        <v>2</v>
      </c>
      <c r="D13" s="6">
        <v>206578509</v>
      </c>
      <c r="E13" s="6">
        <v>206578509</v>
      </c>
      <c r="F13" s="30">
        <v>15661872.4</v>
      </c>
      <c r="G13" s="30">
        <v>15624185.58</v>
      </c>
      <c r="H13" s="30">
        <v>15853204.74</v>
      </c>
      <c r="I13" s="30">
        <v>15808577.4</v>
      </c>
      <c r="J13" s="30">
        <v>32974398.579999998</v>
      </c>
      <c r="K13" s="30">
        <v>15789677.4</v>
      </c>
      <c r="L13" s="30">
        <v>17614039.390000001</v>
      </c>
      <c r="M13" s="30">
        <v>15672637.050000001</v>
      </c>
      <c r="N13" s="30">
        <v>15751622.9</v>
      </c>
      <c r="O13" s="30">
        <v>16450871.24</v>
      </c>
      <c r="P13" s="30">
        <v>31064059.670000002</v>
      </c>
      <c r="Q13" s="30"/>
      <c r="R13" s="30">
        <v>208265146.35000002</v>
      </c>
    </row>
    <row r="14" spans="3:19" x14ac:dyDescent="0.25">
      <c r="C14" s="5" t="s">
        <v>3</v>
      </c>
      <c r="D14" s="6">
        <v>9227000</v>
      </c>
      <c r="E14" s="6">
        <v>9227000</v>
      </c>
      <c r="F14" s="30">
        <v>555000</v>
      </c>
      <c r="G14" s="31">
        <v>507000</v>
      </c>
      <c r="H14" s="30">
        <v>531000</v>
      </c>
      <c r="I14" s="30">
        <v>3109011.75</v>
      </c>
      <c r="J14" s="30">
        <v>531000</v>
      </c>
      <c r="K14" s="30">
        <v>531000</v>
      </c>
      <c r="L14" s="30">
        <v>531000</v>
      </c>
      <c r="M14" s="30">
        <v>531000</v>
      </c>
      <c r="N14" s="30">
        <v>504000</v>
      </c>
      <c r="O14" s="30">
        <v>504000</v>
      </c>
      <c r="P14" s="30">
        <v>504000</v>
      </c>
      <c r="Q14" s="30"/>
      <c r="R14" s="30">
        <v>8338011.75</v>
      </c>
    </row>
    <row r="15" spans="3:19" x14ac:dyDescent="0.25">
      <c r="C15" s="5" t="s">
        <v>4</v>
      </c>
      <c r="D15" s="6">
        <v>300000</v>
      </c>
      <c r="E15" s="6">
        <v>300000</v>
      </c>
      <c r="F15" s="30">
        <v>0</v>
      </c>
      <c r="G15" s="30">
        <v>0</v>
      </c>
      <c r="H15" s="30">
        <v>0</v>
      </c>
      <c r="I15" s="30">
        <v>18353.59</v>
      </c>
      <c r="J15" s="30">
        <v>0</v>
      </c>
      <c r="K15" s="30"/>
      <c r="L15" s="30"/>
      <c r="M15" s="30">
        <v>11371.59</v>
      </c>
      <c r="N15" s="30">
        <v>0</v>
      </c>
      <c r="O15" s="30">
        <v>2037.1</v>
      </c>
      <c r="P15" s="30">
        <v>0</v>
      </c>
      <c r="Q15" s="30"/>
      <c r="R15" s="30">
        <v>31762.28</v>
      </c>
      <c r="S15" s="15"/>
    </row>
    <row r="16" spans="3:19" x14ac:dyDescent="0.25">
      <c r="C16" s="5" t="s">
        <v>5</v>
      </c>
      <c r="D16" s="6">
        <v>0</v>
      </c>
      <c r="E16" s="6">
        <v>0</v>
      </c>
      <c r="F16" s="30">
        <v>0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>
        <v>0</v>
      </c>
    </row>
    <row r="17" spans="3:18" x14ac:dyDescent="0.25">
      <c r="C17" s="5" t="s">
        <v>6</v>
      </c>
      <c r="D17" s="6">
        <v>28504036</v>
      </c>
      <c r="E17" s="6">
        <v>28504036</v>
      </c>
      <c r="F17" s="30">
        <v>2386832.2799999998</v>
      </c>
      <c r="G17" s="30">
        <v>2380487.61</v>
      </c>
      <c r="H17" s="30">
        <v>2415608.2200000002</v>
      </c>
      <c r="I17" s="30">
        <v>2408762.39</v>
      </c>
      <c r="J17" s="30">
        <v>2375578.71</v>
      </c>
      <c r="K17" s="30">
        <v>2406265.06</v>
      </c>
      <c r="L17" s="30">
        <v>2388699.6800000002</v>
      </c>
      <c r="M17" s="30">
        <v>2388103.88</v>
      </c>
      <c r="N17" s="30">
        <v>2400025.54</v>
      </c>
      <c r="O17" s="30">
        <v>2371974.09</v>
      </c>
      <c r="P17" s="30">
        <v>2349958.64</v>
      </c>
      <c r="Q17" s="30"/>
      <c r="R17" s="30">
        <v>26272296.100000001</v>
      </c>
    </row>
    <row r="18" spans="3:18" s="33" customFormat="1" x14ac:dyDescent="0.25">
      <c r="C18" s="3" t="s">
        <v>7</v>
      </c>
      <c r="D18" s="4">
        <v>24561935</v>
      </c>
      <c r="E18" s="4">
        <v>24561935</v>
      </c>
      <c r="F18" s="32">
        <v>0</v>
      </c>
      <c r="G18" s="32">
        <v>414963.99</v>
      </c>
      <c r="H18" s="32">
        <v>2431504.5700000003</v>
      </c>
      <c r="I18" s="32">
        <v>1929592.5199999998</v>
      </c>
      <c r="J18" s="32">
        <v>1977635.08</v>
      </c>
      <c r="K18" s="32">
        <v>1250644.57</v>
      </c>
      <c r="L18" s="32">
        <v>1299862.25</v>
      </c>
      <c r="M18" s="32">
        <v>2722877.9000000004</v>
      </c>
      <c r="N18" s="32">
        <v>2617164.16</v>
      </c>
      <c r="O18" s="32">
        <v>1409075.51</v>
      </c>
      <c r="P18" s="32">
        <v>735383.17</v>
      </c>
      <c r="Q18" s="32">
        <v>0</v>
      </c>
      <c r="R18" s="32">
        <v>16788703.720000003</v>
      </c>
    </row>
    <row r="19" spans="3:18" x14ac:dyDescent="0.25">
      <c r="C19" s="5" t="s">
        <v>8</v>
      </c>
      <c r="D19" s="6">
        <v>10087629</v>
      </c>
      <c r="E19" s="6">
        <v>10087629</v>
      </c>
      <c r="F19" s="30"/>
      <c r="G19" s="30">
        <v>400663.99</v>
      </c>
      <c r="H19" s="30">
        <v>1579785.07</v>
      </c>
      <c r="I19" s="30">
        <v>768286.34</v>
      </c>
      <c r="J19" s="30">
        <v>534025.18000000005</v>
      </c>
      <c r="K19" s="30">
        <v>1129692.8700000001</v>
      </c>
      <c r="L19" s="30">
        <v>862184.65</v>
      </c>
      <c r="M19" s="30">
        <v>878461.74</v>
      </c>
      <c r="N19" s="30">
        <v>866306.91</v>
      </c>
      <c r="O19" s="30">
        <v>822278.51</v>
      </c>
      <c r="P19" s="30">
        <v>304366.40000000002</v>
      </c>
      <c r="Q19" s="30"/>
      <c r="R19" s="30">
        <v>8146051.6600000011</v>
      </c>
    </row>
    <row r="20" spans="3:18" x14ac:dyDescent="0.25">
      <c r="C20" s="5" t="s">
        <v>9</v>
      </c>
      <c r="D20" s="6">
        <v>1000000</v>
      </c>
      <c r="E20" s="6">
        <v>1000000</v>
      </c>
      <c r="F20" s="30"/>
      <c r="G20" s="30">
        <v>0</v>
      </c>
      <c r="H20" s="30">
        <v>88500</v>
      </c>
      <c r="I20" s="30">
        <v>28284.6</v>
      </c>
      <c r="J20" s="30">
        <v>187679</v>
      </c>
      <c r="K20" s="30">
        <v>0</v>
      </c>
      <c r="L20" s="30">
        <v>53100</v>
      </c>
      <c r="M20" s="30">
        <v>97556.5</v>
      </c>
      <c r="N20" s="30">
        <v>-10148</v>
      </c>
      <c r="O20" s="30">
        <v>109533.5</v>
      </c>
      <c r="P20" s="30">
        <v>73702.8</v>
      </c>
      <c r="Q20" s="30"/>
      <c r="R20" s="30">
        <v>628208.4</v>
      </c>
    </row>
    <row r="21" spans="3:18" x14ac:dyDescent="0.25">
      <c r="C21" s="5" t="s">
        <v>10</v>
      </c>
      <c r="D21" s="6">
        <v>2400000</v>
      </c>
      <c r="E21" s="6">
        <v>2400000</v>
      </c>
      <c r="F21" s="30"/>
      <c r="G21" s="30">
        <v>14300</v>
      </c>
      <c r="H21" s="30">
        <v>370400</v>
      </c>
      <c r="I21" s="30"/>
      <c r="J21" s="30">
        <v>830454</v>
      </c>
      <c r="K21" s="30"/>
      <c r="L21" s="30">
        <v>223500</v>
      </c>
      <c r="M21" s="30">
        <v>180050</v>
      </c>
      <c r="N21" s="30">
        <v>183150</v>
      </c>
      <c r="O21" s="30">
        <v>107500</v>
      </c>
      <c r="P21" s="30">
        <v>0</v>
      </c>
      <c r="Q21" s="30"/>
      <c r="R21" s="30">
        <v>1909354</v>
      </c>
    </row>
    <row r="22" spans="3:18" x14ac:dyDescent="0.25">
      <c r="C22" s="5" t="s">
        <v>11</v>
      </c>
      <c r="D22" s="6">
        <v>1225000</v>
      </c>
      <c r="E22" s="6">
        <v>1225000</v>
      </c>
      <c r="F22" s="30"/>
      <c r="G22" s="30">
        <v>0</v>
      </c>
      <c r="H22" s="30">
        <v>181200</v>
      </c>
      <c r="I22" s="30">
        <v>260400</v>
      </c>
      <c r="J22" s="30">
        <v>60400</v>
      </c>
      <c r="K22" s="30">
        <v>60400</v>
      </c>
      <c r="L22" s="30">
        <v>60400</v>
      </c>
      <c r="M22" s="30">
        <v>60400</v>
      </c>
      <c r="N22" s="30">
        <v>75400</v>
      </c>
      <c r="O22" s="30">
        <v>60400</v>
      </c>
      <c r="P22" s="30">
        <v>60400</v>
      </c>
      <c r="Q22" s="30"/>
      <c r="R22" s="30">
        <v>879400</v>
      </c>
    </row>
    <row r="23" spans="3:18" x14ac:dyDescent="0.25">
      <c r="C23" s="5" t="s">
        <v>12</v>
      </c>
      <c r="D23" s="6">
        <v>155688</v>
      </c>
      <c r="E23" s="6">
        <v>155688</v>
      </c>
      <c r="F23" s="30"/>
      <c r="G23" s="30">
        <v>0</v>
      </c>
      <c r="H23" s="30">
        <v>35400</v>
      </c>
      <c r="I23" s="30">
        <v>0</v>
      </c>
      <c r="J23" s="30"/>
      <c r="K23" s="30"/>
      <c r="L23" s="30">
        <v>0</v>
      </c>
      <c r="M23" s="30">
        <v>0</v>
      </c>
      <c r="N23" s="30">
        <v>452484.71</v>
      </c>
      <c r="O23" s="30"/>
      <c r="P23" s="30">
        <v>35400</v>
      </c>
      <c r="Q23" s="30"/>
      <c r="R23" s="30">
        <v>523284.71</v>
      </c>
    </row>
    <row r="24" spans="3:18" x14ac:dyDescent="0.25">
      <c r="C24" s="5" t="s">
        <v>13</v>
      </c>
      <c r="D24" s="6">
        <v>1283618</v>
      </c>
      <c r="E24" s="6">
        <v>1283618</v>
      </c>
      <c r="F24" s="30"/>
      <c r="G24" s="30">
        <v>0</v>
      </c>
      <c r="H24" s="30">
        <v>0</v>
      </c>
      <c r="I24" s="30"/>
      <c r="J24" s="30"/>
      <c r="K24" s="30">
        <v>0</v>
      </c>
      <c r="L24" s="30"/>
      <c r="M24" s="30">
        <v>1135930.96</v>
      </c>
      <c r="N24" s="30">
        <v>0</v>
      </c>
      <c r="O24" s="30"/>
      <c r="P24" s="30">
        <v>0</v>
      </c>
      <c r="Q24" s="30"/>
      <c r="R24" s="30">
        <v>1135930.96</v>
      </c>
    </row>
    <row r="25" spans="3:18" x14ac:dyDescent="0.25">
      <c r="C25" s="5" t="s">
        <v>14</v>
      </c>
      <c r="D25" s="6">
        <v>2400000</v>
      </c>
      <c r="E25" s="6">
        <v>2400000</v>
      </c>
      <c r="F25" s="30"/>
      <c r="G25" s="30">
        <v>0</v>
      </c>
      <c r="H25" s="30">
        <v>0</v>
      </c>
      <c r="I25" s="30">
        <v>314727.67999999999</v>
      </c>
      <c r="J25" s="30">
        <v>294869.40000000002</v>
      </c>
      <c r="K25" s="30"/>
      <c r="L25" s="30">
        <v>0</v>
      </c>
      <c r="M25" s="30">
        <v>68440</v>
      </c>
      <c r="N25" s="30">
        <v>0</v>
      </c>
      <c r="O25" s="30">
        <v>0</v>
      </c>
      <c r="P25" s="30">
        <v>195758.47</v>
      </c>
      <c r="Q25" s="30"/>
      <c r="R25" s="30">
        <v>873795.55</v>
      </c>
    </row>
    <row r="26" spans="3:18" x14ac:dyDescent="0.25">
      <c r="C26" s="5" t="s">
        <v>15</v>
      </c>
      <c r="D26" s="6">
        <v>3810000</v>
      </c>
      <c r="E26" s="6">
        <v>3810000</v>
      </c>
      <c r="F26" s="30"/>
      <c r="G26" s="30">
        <v>0</v>
      </c>
      <c r="H26" s="30">
        <v>176219.5</v>
      </c>
      <c r="I26" s="30">
        <v>345741.7</v>
      </c>
      <c r="J26" s="30">
        <v>70207.5</v>
      </c>
      <c r="K26" s="30">
        <v>60551.7</v>
      </c>
      <c r="L26" s="30">
        <v>20207.5</v>
      </c>
      <c r="M26" s="30">
        <v>302038.7</v>
      </c>
      <c r="N26" s="30">
        <v>54707.5</v>
      </c>
      <c r="O26" s="30">
        <v>200213.5</v>
      </c>
      <c r="P26" s="30">
        <v>65755.5</v>
      </c>
      <c r="Q26" s="30"/>
      <c r="R26" s="30">
        <v>1295643.0999999999</v>
      </c>
    </row>
    <row r="27" spans="3:18" x14ac:dyDescent="0.25">
      <c r="C27" s="5" t="s">
        <v>16</v>
      </c>
      <c r="D27" s="6">
        <v>2200000</v>
      </c>
      <c r="E27" s="6">
        <v>2200000</v>
      </c>
      <c r="F27" s="30"/>
      <c r="G27" s="30">
        <v>0</v>
      </c>
      <c r="H27" s="30">
        <v>0</v>
      </c>
      <c r="I27" s="30">
        <v>212152.2</v>
      </c>
      <c r="J27" s="30"/>
      <c r="K27" s="30">
        <v>0</v>
      </c>
      <c r="L27" s="30">
        <v>80470.100000000006</v>
      </c>
      <c r="M27" s="30">
        <v>0</v>
      </c>
      <c r="N27" s="30">
        <v>995263.04</v>
      </c>
      <c r="O27" s="30">
        <v>109150</v>
      </c>
      <c r="P27" s="30"/>
      <c r="Q27" s="30"/>
      <c r="R27" s="30">
        <v>1397035.34</v>
      </c>
    </row>
    <row r="28" spans="3:18" s="33" customFormat="1" x14ac:dyDescent="0.25">
      <c r="C28" s="3" t="s">
        <v>17</v>
      </c>
      <c r="D28" s="4">
        <v>71486361</v>
      </c>
      <c r="E28" s="4">
        <v>71486361</v>
      </c>
      <c r="F28" s="32">
        <v>0</v>
      </c>
      <c r="G28" s="32">
        <v>66103.600000000006</v>
      </c>
      <c r="H28" s="32">
        <v>571937.44000000006</v>
      </c>
      <c r="I28" s="32">
        <v>521665.19999999995</v>
      </c>
      <c r="J28" s="32">
        <v>1062656.2</v>
      </c>
      <c r="K28" s="32">
        <v>30021.59</v>
      </c>
      <c r="L28" s="32">
        <v>355230.88</v>
      </c>
      <c r="M28" s="32">
        <v>1508683.44</v>
      </c>
      <c r="N28" s="32">
        <v>570159.51</v>
      </c>
      <c r="O28" s="32">
        <v>85635.01999999999</v>
      </c>
      <c r="P28" s="32">
        <v>443401.86</v>
      </c>
      <c r="Q28" s="32">
        <v>0</v>
      </c>
      <c r="R28" s="32">
        <v>5215494.74</v>
      </c>
    </row>
    <row r="29" spans="3:18" x14ac:dyDescent="0.25">
      <c r="C29" s="5" t="s">
        <v>18</v>
      </c>
      <c r="D29" s="6">
        <v>13100000</v>
      </c>
      <c r="E29" s="6">
        <v>13100000</v>
      </c>
      <c r="F29" s="30"/>
      <c r="G29" s="30">
        <v>0</v>
      </c>
      <c r="H29" s="30">
        <v>190421.76000000001</v>
      </c>
      <c r="I29" s="30">
        <v>21510</v>
      </c>
      <c r="J29" s="30">
        <v>154947.85</v>
      </c>
      <c r="K29" s="30">
        <v>-49556.97</v>
      </c>
      <c r="L29" s="30">
        <v>91809.32</v>
      </c>
      <c r="M29" s="30">
        <v>89470.01</v>
      </c>
      <c r="N29" s="30">
        <v>64570.01</v>
      </c>
      <c r="O29" s="30">
        <v>38980</v>
      </c>
      <c r="P29" s="30">
        <v>11920</v>
      </c>
      <c r="Q29" s="30"/>
      <c r="R29" s="30">
        <v>614071.98</v>
      </c>
    </row>
    <row r="30" spans="3:18" x14ac:dyDescent="0.25">
      <c r="C30" s="5" t="s">
        <v>19</v>
      </c>
      <c r="D30" s="6">
        <v>986361</v>
      </c>
      <c r="E30" s="6">
        <v>986361</v>
      </c>
      <c r="F30" s="30"/>
      <c r="G30" s="30">
        <v>0</v>
      </c>
      <c r="H30" s="30">
        <v>0</v>
      </c>
      <c r="I30" s="30">
        <v>114670.44</v>
      </c>
      <c r="J30" s="30">
        <v>0</v>
      </c>
      <c r="K30" s="30"/>
      <c r="L30" s="30"/>
      <c r="M30" s="30">
        <v>0</v>
      </c>
      <c r="N30" s="30"/>
      <c r="O30" s="30">
        <v>0</v>
      </c>
      <c r="P30" s="30">
        <v>282748.95</v>
      </c>
      <c r="Q30" s="30"/>
      <c r="R30" s="30">
        <v>397419.39</v>
      </c>
    </row>
    <row r="31" spans="3:18" x14ac:dyDescent="0.25">
      <c r="C31" s="5" t="s">
        <v>20</v>
      </c>
      <c r="D31" s="6">
        <v>1100000</v>
      </c>
      <c r="E31" s="6">
        <v>1100000</v>
      </c>
      <c r="F31" s="30"/>
      <c r="G31" s="30">
        <v>66103.600000000006</v>
      </c>
      <c r="H31" s="30">
        <v>75811.38</v>
      </c>
      <c r="I31" s="30">
        <v>138155.28</v>
      </c>
      <c r="J31" s="30">
        <v>50924.7</v>
      </c>
      <c r="K31" s="30">
        <v>18494.400000000001</v>
      </c>
      <c r="L31" s="30">
        <v>98813.3</v>
      </c>
      <c r="M31" s="30">
        <v>60000</v>
      </c>
      <c r="N31" s="30">
        <v>0</v>
      </c>
      <c r="O31" s="30">
        <v>0</v>
      </c>
      <c r="P31" s="30">
        <v>3250</v>
      </c>
      <c r="Q31" s="30"/>
      <c r="R31" s="30">
        <v>511552.66000000003</v>
      </c>
    </row>
    <row r="32" spans="3:18" x14ac:dyDescent="0.25">
      <c r="C32" s="5" t="s">
        <v>21</v>
      </c>
      <c r="D32" s="6">
        <v>150000</v>
      </c>
      <c r="E32" s="6">
        <v>150000</v>
      </c>
      <c r="F32" s="30"/>
      <c r="G32" s="30"/>
      <c r="H32" s="30">
        <v>0</v>
      </c>
      <c r="I32" s="30"/>
      <c r="J32" s="30">
        <v>0</v>
      </c>
      <c r="K32" s="30">
        <v>54481</v>
      </c>
      <c r="L32" s="30"/>
      <c r="M32" s="30">
        <v>0</v>
      </c>
      <c r="N32" s="30">
        <v>0</v>
      </c>
      <c r="O32" s="30">
        <v>0</v>
      </c>
      <c r="P32" s="30">
        <v>90000</v>
      </c>
      <c r="Q32" s="30"/>
      <c r="R32" s="30">
        <v>144481</v>
      </c>
    </row>
    <row r="33" spans="3:18" x14ac:dyDescent="0.25">
      <c r="C33" s="5" t="s">
        <v>22</v>
      </c>
      <c r="D33" s="6">
        <v>1300000</v>
      </c>
      <c r="E33" s="6">
        <v>1300000</v>
      </c>
      <c r="F33" s="30"/>
      <c r="G33" s="30"/>
      <c r="H33" s="30">
        <v>79215.759999999995</v>
      </c>
      <c r="I33" s="30"/>
      <c r="J33" s="30"/>
      <c r="K33" s="30">
        <v>0</v>
      </c>
      <c r="L33" s="30">
        <v>39176</v>
      </c>
      <c r="M33" s="30">
        <v>995241.5</v>
      </c>
      <c r="N33" s="30">
        <v>0</v>
      </c>
      <c r="O33" s="30"/>
      <c r="P33" s="30">
        <v>0</v>
      </c>
      <c r="Q33" s="30"/>
      <c r="R33" s="30">
        <v>1113633.26</v>
      </c>
    </row>
    <row r="34" spans="3:18" x14ac:dyDescent="0.25">
      <c r="C34" s="5" t="s">
        <v>23</v>
      </c>
      <c r="D34" s="6">
        <v>650000</v>
      </c>
      <c r="E34" s="6">
        <v>650000</v>
      </c>
      <c r="F34" s="30"/>
      <c r="G34" s="30"/>
      <c r="H34" s="30">
        <v>0</v>
      </c>
      <c r="I34" s="30">
        <v>0</v>
      </c>
      <c r="J34" s="30">
        <v>705679.68</v>
      </c>
      <c r="K34" s="30">
        <v>0</v>
      </c>
      <c r="L34" s="30"/>
      <c r="M34" s="30"/>
      <c r="N34" s="30"/>
      <c r="O34" s="30"/>
      <c r="P34" s="30">
        <v>0</v>
      </c>
      <c r="Q34" s="30"/>
      <c r="R34" s="30">
        <v>705679.68</v>
      </c>
    </row>
    <row r="35" spans="3:18" x14ac:dyDescent="0.25">
      <c r="C35" s="5" t="s">
        <v>24</v>
      </c>
      <c r="D35" s="6">
        <v>37950000</v>
      </c>
      <c r="E35" s="6">
        <v>37950000</v>
      </c>
      <c r="F35" s="30"/>
      <c r="G35" s="30"/>
      <c r="H35" s="30">
        <v>44348.08</v>
      </c>
      <c r="I35" s="30">
        <v>197912.5</v>
      </c>
      <c r="J35" s="30">
        <v>0</v>
      </c>
      <c r="K35" s="30">
        <v>0</v>
      </c>
      <c r="L35" s="30">
        <v>0</v>
      </c>
      <c r="M35" s="30">
        <v>124121.25</v>
      </c>
      <c r="N35" s="30">
        <v>91957.4</v>
      </c>
      <c r="O35" s="30">
        <v>0</v>
      </c>
      <c r="P35" s="30">
        <v>0</v>
      </c>
      <c r="Q35" s="30"/>
      <c r="R35" s="30">
        <v>458339.23</v>
      </c>
    </row>
    <row r="36" spans="3:18" x14ac:dyDescent="0.25">
      <c r="C36" s="5" t="s">
        <v>25</v>
      </c>
      <c r="D36" s="6">
        <v>0</v>
      </c>
      <c r="E36" s="6"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>
        <v>0</v>
      </c>
    </row>
    <row r="37" spans="3:18" x14ac:dyDescent="0.25">
      <c r="C37" s="5" t="s">
        <v>26</v>
      </c>
      <c r="D37" s="6">
        <v>16250000</v>
      </c>
      <c r="E37" s="6">
        <v>16250000</v>
      </c>
      <c r="F37" s="30"/>
      <c r="G37" s="30"/>
      <c r="H37" s="30">
        <v>182140.46</v>
      </c>
      <c r="I37" s="30">
        <v>49416.98</v>
      </c>
      <c r="J37" s="30">
        <v>151103.97</v>
      </c>
      <c r="K37" s="30">
        <v>6603.16</v>
      </c>
      <c r="L37" s="30">
        <v>125432.26</v>
      </c>
      <c r="M37" s="30">
        <v>239850.68</v>
      </c>
      <c r="N37" s="30">
        <v>413632.1</v>
      </c>
      <c r="O37" s="30">
        <v>46655.02</v>
      </c>
      <c r="P37" s="30">
        <v>55482.91</v>
      </c>
      <c r="Q37" s="30"/>
      <c r="R37" s="30">
        <v>1270317.5399999998</v>
      </c>
    </row>
    <row r="38" spans="3:18" s="33" customFormat="1" x14ac:dyDescent="0.25">
      <c r="C38" s="3" t="s">
        <v>27</v>
      </c>
      <c r="D38" s="4">
        <v>3000000</v>
      </c>
      <c r="E38" s="4">
        <v>3000000</v>
      </c>
      <c r="F38" s="32">
        <v>0</v>
      </c>
      <c r="G38" s="32">
        <v>0</v>
      </c>
      <c r="H38" s="32">
        <v>489700</v>
      </c>
      <c r="I38" s="32">
        <v>0</v>
      </c>
      <c r="J38" s="32">
        <v>127195</v>
      </c>
      <c r="K38" s="32">
        <v>60720</v>
      </c>
      <c r="L38" s="32">
        <v>55700</v>
      </c>
      <c r="M38" s="32">
        <v>-34700</v>
      </c>
      <c r="N38" s="32">
        <v>301924</v>
      </c>
      <c r="O38" s="32">
        <v>-98240</v>
      </c>
      <c r="P38" s="32">
        <v>520225.46</v>
      </c>
      <c r="Q38" s="32">
        <v>0</v>
      </c>
      <c r="R38" s="32">
        <v>1422524.46</v>
      </c>
    </row>
    <row r="39" spans="3:18" x14ac:dyDescent="0.25">
      <c r="C39" s="5" t="s">
        <v>28</v>
      </c>
      <c r="D39" s="6">
        <v>3000000</v>
      </c>
      <c r="E39" s="6">
        <v>3000000</v>
      </c>
      <c r="F39" s="30"/>
      <c r="G39" s="30"/>
      <c r="H39" s="30">
        <v>489700</v>
      </c>
      <c r="I39" s="30"/>
      <c r="J39" s="30">
        <v>127195</v>
      </c>
      <c r="K39" s="30">
        <v>60720</v>
      </c>
      <c r="L39" s="30">
        <v>55700</v>
      </c>
      <c r="M39" s="30">
        <v>-34700</v>
      </c>
      <c r="N39" s="30">
        <v>301924</v>
      </c>
      <c r="O39" s="30">
        <v>-98240</v>
      </c>
      <c r="P39" s="30">
        <v>520225.46</v>
      </c>
      <c r="Q39" s="30"/>
      <c r="R39" s="30">
        <v>1422524.46</v>
      </c>
    </row>
    <row r="40" spans="3:18" x14ac:dyDescent="0.25">
      <c r="C40" s="5" t="s">
        <v>29</v>
      </c>
      <c r="D40" s="6">
        <v>0</v>
      </c>
      <c r="E40" s="6">
        <v>0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>
        <v>0</v>
      </c>
    </row>
    <row r="41" spans="3:18" x14ac:dyDescent="0.25">
      <c r="C41" s="5" t="s">
        <v>30</v>
      </c>
      <c r="D41" s="6">
        <v>0</v>
      </c>
      <c r="E41" s="6">
        <v>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>
        <v>0</v>
      </c>
    </row>
    <row r="42" spans="3:18" x14ac:dyDescent="0.25">
      <c r="C42" s="5" t="s">
        <v>31</v>
      </c>
      <c r="D42" s="6">
        <v>0</v>
      </c>
      <c r="E42" s="6">
        <v>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>
        <v>0</v>
      </c>
    </row>
    <row r="43" spans="3:18" x14ac:dyDescent="0.25">
      <c r="C43" s="5" t="s">
        <v>32</v>
      </c>
      <c r="D43" s="6">
        <v>0</v>
      </c>
      <c r="E43" s="6">
        <v>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>
        <v>0</v>
      </c>
    </row>
    <row r="44" spans="3:18" x14ac:dyDescent="0.25">
      <c r="C44" s="5" t="s">
        <v>33</v>
      </c>
      <c r="D44" s="6">
        <v>0</v>
      </c>
      <c r="E44" s="6">
        <v>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>
        <v>0</v>
      </c>
    </row>
    <row r="45" spans="3:18" x14ac:dyDescent="0.25">
      <c r="C45" s="5" t="s">
        <v>34</v>
      </c>
      <c r="D45" s="6">
        <v>0</v>
      </c>
      <c r="E45" s="6">
        <v>0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>
        <v>0</v>
      </c>
    </row>
    <row r="46" spans="3:18" x14ac:dyDescent="0.25">
      <c r="C46" s="5" t="s">
        <v>35</v>
      </c>
      <c r="D46" s="6">
        <v>0</v>
      </c>
      <c r="E46" s="6">
        <v>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>
        <v>0</v>
      </c>
    </row>
    <row r="47" spans="3:18" s="33" customFormat="1" x14ac:dyDescent="0.25">
      <c r="C47" s="3" t="s">
        <v>36</v>
      </c>
      <c r="D47" s="4">
        <v>0</v>
      </c>
      <c r="E47" s="4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</row>
    <row r="48" spans="3:18" x14ac:dyDescent="0.25">
      <c r="C48" s="5" t="s">
        <v>37</v>
      </c>
      <c r="D48" s="6">
        <v>0</v>
      </c>
      <c r="E48" s="6">
        <v>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>
        <v>0</v>
      </c>
    </row>
    <row r="49" spans="3:18" x14ac:dyDescent="0.25">
      <c r="C49" s="5" t="s">
        <v>38</v>
      </c>
      <c r="D49" s="6">
        <v>0</v>
      </c>
      <c r="E49" s="6">
        <v>0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>
        <v>0</v>
      </c>
    </row>
    <row r="50" spans="3:18" x14ac:dyDescent="0.25">
      <c r="C50" s="5" t="s">
        <v>39</v>
      </c>
      <c r="D50" s="6">
        <v>0</v>
      </c>
      <c r="E50" s="6">
        <v>0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>
        <v>0</v>
      </c>
    </row>
    <row r="51" spans="3:18" x14ac:dyDescent="0.25">
      <c r="C51" s="5" t="s">
        <v>40</v>
      </c>
      <c r="D51" s="6">
        <v>0</v>
      </c>
      <c r="E51" s="6">
        <v>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>
        <v>0</v>
      </c>
    </row>
    <row r="52" spans="3:18" x14ac:dyDescent="0.25">
      <c r="C52" s="5" t="s">
        <v>41</v>
      </c>
      <c r="D52" s="6">
        <v>0</v>
      </c>
      <c r="E52" s="6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>
        <v>0</v>
      </c>
    </row>
    <row r="53" spans="3:18" x14ac:dyDescent="0.25">
      <c r="C53" s="5" t="s">
        <v>42</v>
      </c>
      <c r="D53" s="6">
        <v>0</v>
      </c>
      <c r="E53" s="6">
        <v>0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>
        <v>0</v>
      </c>
    </row>
    <row r="54" spans="3:18" s="33" customFormat="1" x14ac:dyDescent="0.25">
      <c r="C54" s="3" t="s">
        <v>43</v>
      </c>
      <c r="D54" s="4">
        <v>5500000</v>
      </c>
      <c r="E54" s="4">
        <v>5500000</v>
      </c>
      <c r="F54" s="32">
        <v>0</v>
      </c>
      <c r="G54" s="32">
        <v>0</v>
      </c>
      <c r="H54" s="32">
        <v>63400</v>
      </c>
      <c r="I54" s="32">
        <v>312934.94</v>
      </c>
      <c r="J54" s="32">
        <v>171478.7</v>
      </c>
      <c r="K54" s="32">
        <v>724229.54</v>
      </c>
      <c r="L54" s="32">
        <v>134875.20000000001</v>
      </c>
      <c r="M54" s="32">
        <v>1184666.2</v>
      </c>
      <c r="N54" s="32">
        <v>1469636.21</v>
      </c>
      <c r="O54" s="32">
        <v>1509.880000000001</v>
      </c>
      <c r="P54" s="32">
        <v>917092.08</v>
      </c>
      <c r="Q54" s="32">
        <v>0</v>
      </c>
      <c r="R54" s="32">
        <v>4979822.75</v>
      </c>
    </row>
    <row r="55" spans="3:18" x14ac:dyDescent="0.25">
      <c r="C55" s="5" t="s">
        <v>44</v>
      </c>
      <c r="D55" s="6">
        <v>2500000</v>
      </c>
      <c r="E55" s="6">
        <v>2500000</v>
      </c>
      <c r="F55" s="30"/>
      <c r="G55" s="30"/>
      <c r="H55" s="30">
        <v>63400</v>
      </c>
      <c r="I55" s="30"/>
      <c r="J55" s="30"/>
      <c r="K55" s="30">
        <v>529726.6</v>
      </c>
      <c r="L55" s="30">
        <v>91493.68</v>
      </c>
      <c r="M55" s="30"/>
      <c r="N55" s="30">
        <v>118410.64</v>
      </c>
      <c r="O55" s="30">
        <v>28084</v>
      </c>
      <c r="P55" s="30">
        <v>35517.96</v>
      </c>
      <c r="Q55" s="30"/>
      <c r="R55" s="30">
        <v>866632.88</v>
      </c>
    </row>
    <row r="56" spans="3:18" x14ac:dyDescent="0.25">
      <c r="C56" s="5" t="s">
        <v>45</v>
      </c>
      <c r="D56" s="6">
        <v>0</v>
      </c>
      <c r="E56" s="6">
        <v>0</v>
      </c>
      <c r="F56" s="30"/>
      <c r="G56" s="30"/>
      <c r="H56" s="30"/>
      <c r="I56" s="30"/>
      <c r="J56" s="30"/>
      <c r="K56" s="30"/>
      <c r="L56" s="30">
        <v>0</v>
      </c>
      <c r="M56" s="30">
        <v>1184666.2</v>
      </c>
      <c r="N56" s="30"/>
      <c r="O56" s="30"/>
      <c r="P56" s="30">
        <v>0</v>
      </c>
      <c r="Q56" s="30"/>
      <c r="R56" s="30">
        <v>1184666.2</v>
      </c>
    </row>
    <row r="57" spans="3:18" x14ac:dyDescent="0.25">
      <c r="C57" s="5" t="s">
        <v>46</v>
      </c>
      <c r="D57" s="6">
        <v>0</v>
      </c>
      <c r="E57" s="6">
        <v>0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>
        <v>0</v>
      </c>
    </row>
    <row r="58" spans="3:18" x14ac:dyDescent="0.25">
      <c r="C58" s="5" t="s">
        <v>47</v>
      </c>
      <c r="D58" s="6">
        <v>0</v>
      </c>
      <c r="E58" s="6">
        <v>0</v>
      </c>
      <c r="F58" s="30"/>
      <c r="G58" s="30"/>
      <c r="H58" s="30"/>
      <c r="I58" s="30"/>
      <c r="J58" s="30"/>
      <c r="K58" s="30"/>
      <c r="L58" s="30">
        <v>12428.94</v>
      </c>
      <c r="M58" s="30"/>
      <c r="N58" s="30"/>
      <c r="O58" s="30"/>
      <c r="P58" s="30"/>
      <c r="Q58" s="30"/>
      <c r="R58" s="30">
        <v>12428.94</v>
      </c>
    </row>
    <row r="59" spans="3:18" x14ac:dyDescent="0.25">
      <c r="C59" s="5" t="s">
        <v>48</v>
      </c>
      <c r="D59" s="6">
        <v>2300000</v>
      </c>
      <c r="E59" s="6">
        <v>2300000</v>
      </c>
      <c r="F59" s="30"/>
      <c r="G59" s="30"/>
      <c r="H59" s="30"/>
      <c r="I59" s="30">
        <v>312934.94</v>
      </c>
      <c r="J59" s="30">
        <v>171478.7</v>
      </c>
      <c r="K59" s="30">
        <v>194502.94</v>
      </c>
      <c r="L59" s="30">
        <v>30952.58</v>
      </c>
      <c r="M59" s="30"/>
      <c r="N59" s="30">
        <v>1351225.57</v>
      </c>
      <c r="O59" s="30">
        <v>-26574.12</v>
      </c>
      <c r="P59" s="30">
        <v>26574.12</v>
      </c>
      <c r="Q59" s="30"/>
      <c r="R59" s="30">
        <v>2061094.73</v>
      </c>
    </row>
    <row r="60" spans="3:18" x14ac:dyDescent="0.25">
      <c r="C60" s="5" t="s">
        <v>49</v>
      </c>
      <c r="D60" s="6">
        <v>0</v>
      </c>
      <c r="E60" s="6">
        <v>0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>
        <v>0</v>
      </c>
    </row>
    <row r="61" spans="3:18" x14ac:dyDescent="0.25">
      <c r="C61" s="5" t="s">
        <v>50</v>
      </c>
      <c r="D61" s="6">
        <v>0</v>
      </c>
      <c r="E61" s="6">
        <v>0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>
        <v>855000</v>
      </c>
      <c r="Q61" s="30"/>
      <c r="R61" s="30">
        <v>855000</v>
      </c>
    </row>
    <row r="62" spans="3:18" x14ac:dyDescent="0.25">
      <c r="C62" s="5" t="s">
        <v>51</v>
      </c>
      <c r="D62" s="6">
        <v>700000</v>
      </c>
      <c r="E62" s="6">
        <v>700000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>
        <v>0</v>
      </c>
      <c r="Q62" s="30"/>
      <c r="R62" s="30">
        <v>0</v>
      </c>
    </row>
    <row r="63" spans="3:18" x14ac:dyDescent="0.25">
      <c r="C63" s="5" t="s">
        <v>52</v>
      </c>
      <c r="D63" s="6">
        <v>0</v>
      </c>
      <c r="E63" s="6">
        <v>0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>
        <v>0</v>
      </c>
    </row>
    <row r="64" spans="3:18" s="33" customFormat="1" x14ac:dyDescent="0.25">
      <c r="C64" s="3" t="s">
        <v>53</v>
      </c>
      <c r="D64" s="4">
        <v>0</v>
      </c>
      <c r="E64" s="4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</row>
    <row r="65" spans="3:18" x14ac:dyDescent="0.25">
      <c r="C65" s="5" t="s">
        <v>54</v>
      </c>
      <c r="D65" s="6">
        <v>0</v>
      </c>
      <c r="E65" s="6">
        <v>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>
        <v>0</v>
      </c>
    </row>
    <row r="66" spans="3:18" x14ac:dyDescent="0.25">
      <c r="C66" s="5" t="s">
        <v>55</v>
      </c>
      <c r="D66" s="6">
        <v>0</v>
      </c>
      <c r="E66" s="6"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>
        <v>0</v>
      </c>
    </row>
    <row r="67" spans="3:18" x14ac:dyDescent="0.25">
      <c r="C67" s="5" t="s">
        <v>56</v>
      </c>
      <c r="D67" s="6">
        <v>0</v>
      </c>
      <c r="E67" s="6">
        <v>0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>
        <v>0</v>
      </c>
    </row>
    <row r="68" spans="3:18" x14ac:dyDescent="0.25">
      <c r="C68" s="5" t="s">
        <v>57</v>
      </c>
      <c r="D68" s="6">
        <v>0</v>
      </c>
      <c r="E68" s="6"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>
        <v>0</v>
      </c>
    </row>
    <row r="69" spans="3:18" s="33" customFormat="1" x14ac:dyDescent="0.25">
      <c r="C69" s="3" t="s">
        <v>58</v>
      </c>
      <c r="D69" s="4">
        <v>0</v>
      </c>
      <c r="E69" s="4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</row>
    <row r="70" spans="3:18" x14ac:dyDescent="0.25">
      <c r="C70" s="5" t="s">
        <v>59</v>
      </c>
      <c r="D70" s="6">
        <v>0</v>
      </c>
      <c r="E70" s="6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>
        <v>0</v>
      </c>
    </row>
    <row r="71" spans="3:18" x14ac:dyDescent="0.25">
      <c r="C71" s="5" t="s">
        <v>60</v>
      </c>
      <c r="D71" s="6">
        <v>0</v>
      </c>
      <c r="E71" s="6">
        <v>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>
        <v>0</v>
      </c>
    </row>
    <row r="72" spans="3:18" s="33" customFormat="1" x14ac:dyDescent="0.25">
      <c r="C72" s="3" t="s">
        <v>61</v>
      </c>
      <c r="D72" s="4">
        <v>0</v>
      </c>
      <c r="E72" s="4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</row>
    <row r="73" spans="3:18" x14ac:dyDescent="0.25">
      <c r="C73" s="5" t="s">
        <v>62</v>
      </c>
      <c r="D73" s="6">
        <v>0</v>
      </c>
      <c r="E73" s="6">
        <v>0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>
        <v>0</v>
      </c>
    </row>
    <row r="74" spans="3:18" x14ac:dyDescent="0.25">
      <c r="C74" s="5" t="s">
        <v>63</v>
      </c>
      <c r="D74" s="6">
        <v>0</v>
      </c>
      <c r="E74" s="6">
        <v>0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>
        <v>0</v>
      </c>
    </row>
    <row r="75" spans="3:18" x14ac:dyDescent="0.25">
      <c r="C75" s="5" t="s">
        <v>64</v>
      </c>
      <c r="D75" s="6">
        <v>0</v>
      </c>
      <c r="E75" s="6">
        <v>0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>
        <v>0</v>
      </c>
    </row>
    <row r="76" spans="3:18" s="33" customFormat="1" x14ac:dyDescent="0.25">
      <c r="C76" s="1" t="s">
        <v>67</v>
      </c>
      <c r="D76" s="2">
        <v>2610109</v>
      </c>
      <c r="E76" s="2">
        <v>2610109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</row>
    <row r="77" spans="3:18" s="33" customFormat="1" x14ac:dyDescent="0.25">
      <c r="C77" s="3" t="s">
        <v>68</v>
      </c>
      <c r="D77" s="4">
        <v>0</v>
      </c>
      <c r="E77" s="4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</row>
    <row r="78" spans="3:18" x14ac:dyDescent="0.25">
      <c r="C78" s="5" t="s">
        <v>69</v>
      </c>
      <c r="D78" s="6">
        <v>0</v>
      </c>
      <c r="E78" s="6">
        <v>0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>
        <v>0</v>
      </c>
    </row>
    <row r="79" spans="3:18" x14ac:dyDescent="0.25">
      <c r="C79" s="5" t="s">
        <v>70</v>
      </c>
      <c r="D79" s="6">
        <v>0</v>
      </c>
      <c r="E79" s="6">
        <v>0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>
        <v>0</v>
      </c>
    </row>
    <row r="80" spans="3:18" s="33" customFormat="1" x14ac:dyDescent="0.25">
      <c r="C80" s="3" t="s">
        <v>71</v>
      </c>
      <c r="D80" s="4">
        <v>2610109</v>
      </c>
      <c r="E80" s="4">
        <v>2610109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</row>
    <row r="81" spans="3:18" x14ac:dyDescent="0.25">
      <c r="C81" s="5" t="s">
        <v>72</v>
      </c>
      <c r="D81" s="6">
        <v>0</v>
      </c>
      <c r="E81" s="6">
        <v>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>
        <v>0</v>
      </c>
    </row>
    <row r="82" spans="3:18" x14ac:dyDescent="0.25">
      <c r="C82" s="5" t="s">
        <v>73</v>
      </c>
      <c r="D82" s="6">
        <v>2610109</v>
      </c>
      <c r="E82" s="6">
        <v>2610109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>
        <v>0</v>
      </c>
    </row>
    <row r="83" spans="3:18" s="33" customFormat="1" x14ac:dyDescent="0.25">
      <c r="C83" s="3" t="s">
        <v>74</v>
      </c>
      <c r="D83" s="4">
        <v>0</v>
      </c>
      <c r="E83" s="4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</row>
    <row r="84" spans="3:18" x14ac:dyDescent="0.25">
      <c r="C84" s="5" t="s">
        <v>75</v>
      </c>
      <c r="D84" s="6">
        <v>0</v>
      </c>
      <c r="E84" s="6">
        <v>0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>
        <v>0</v>
      </c>
    </row>
    <row r="85" spans="3:18" s="33" customFormat="1" x14ac:dyDescent="0.25">
      <c r="C85" s="9" t="s">
        <v>65</v>
      </c>
      <c r="D85" s="34">
        <v>351767950</v>
      </c>
      <c r="E85" s="34">
        <v>351767950</v>
      </c>
      <c r="F85" s="35">
        <v>18603704.68</v>
      </c>
      <c r="G85" s="35">
        <v>18992740.780000001</v>
      </c>
      <c r="H85" s="35">
        <v>22356354.970000003</v>
      </c>
      <c r="I85" s="35">
        <v>24108897.789999999</v>
      </c>
      <c r="J85" s="35">
        <v>39219942.270000003</v>
      </c>
      <c r="K85" s="35">
        <v>20792558.16</v>
      </c>
      <c r="L85" s="35">
        <v>22379407.399999999</v>
      </c>
      <c r="M85" s="35">
        <v>23984640.060000002</v>
      </c>
      <c r="N85" s="35">
        <v>23614532.320000004</v>
      </c>
      <c r="O85" s="35">
        <v>20726862.840000004</v>
      </c>
      <c r="P85" s="35">
        <v>36534120.880000003</v>
      </c>
      <c r="Q85" s="35">
        <v>0</v>
      </c>
      <c r="R85" s="35">
        <v>271313762.15000004</v>
      </c>
    </row>
    <row r="86" spans="3:18" x14ac:dyDescent="0.25">
      <c r="C86" s="37" t="s">
        <v>100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3:18" x14ac:dyDescent="0.25"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3:18" x14ac:dyDescent="0.25"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3:18" x14ac:dyDescent="0.25"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3:18" x14ac:dyDescent="0.25"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spans="3:18" x14ac:dyDescent="0.25"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spans="3:18" x14ac:dyDescent="0.25"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3:18" x14ac:dyDescent="0.25"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3:18" x14ac:dyDescent="0.25"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</row>
    <row r="95" spans="3:18" x14ac:dyDescent="0.25"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3:18" x14ac:dyDescent="0.25"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</row>
    <row r="97" spans="6:18" x14ac:dyDescent="0.25"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spans="6:18" x14ac:dyDescent="0.25"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  <row r="99" spans="6:18" x14ac:dyDescent="0.25"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</row>
    <row r="100" spans="6:18" x14ac:dyDescent="0.25"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</row>
    <row r="101" spans="6:18" x14ac:dyDescent="0.25"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5" fitToHeight="2" orientation="landscape" r:id="rId1"/>
  <headerFooter>
    <oddFooter>&amp;R&amp;P</oddFooter>
  </headerFooter>
  <drawing r:id="rId2"/>
  <legacyDrawing r:id="rId3"/>
  <oleObjects>
    <mc:AlternateContent xmlns:mc="http://schemas.openxmlformats.org/markup-compatibility/2006">
      <mc:Choice Requires="x14">
        <oleObject progId="StaticDib" shapeId="2051" r:id="rId4">
          <objectPr defaultSize="0" autoPict="0" r:id="rId5">
            <anchor moveWithCells="1">
              <from>
                <xdr:col>2</xdr:col>
                <xdr:colOff>200025</xdr:colOff>
                <xdr:row>2</xdr:row>
                <xdr:rowOff>85725</xdr:rowOff>
              </from>
              <to>
                <xdr:col>2</xdr:col>
                <xdr:colOff>1685925</xdr:colOff>
                <xdr:row>7</xdr:row>
                <xdr:rowOff>95250</xdr:rowOff>
              </to>
            </anchor>
          </objectPr>
        </oleObject>
      </mc:Choice>
      <mc:Fallback>
        <oleObject progId="StaticDib"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3:Q85"/>
  <sheetViews>
    <sheetView showGridLines="0" zoomScale="70" zoomScaleNormal="70" workbookViewId="0">
      <pane xSplit="3" ySplit="9" topLeftCell="D10" activePane="bottomRight" state="frozen"/>
      <selection activeCell="N65" sqref="N65"/>
      <selection pane="topRight" activeCell="N65" sqref="N65"/>
      <selection pane="bottomLeft" activeCell="N65" sqref="N65"/>
      <selection pane="bottomRight" activeCell="C9" sqref="C9"/>
    </sheetView>
  </sheetViews>
  <sheetFormatPr baseColWidth="10" defaultColWidth="11.42578125" defaultRowHeight="15" x14ac:dyDescent="0.25"/>
  <cols>
    <col min="1" max="2" width="0" hidden="1" customWidth="1"/>
    <col min="3" max="3" width="93.7109375" bestFit="1" customWidth="1"/>
    <col min="4" max="4" width="19.28515625" bestFit="1" customWidth="1"/>
    <col min="5" max="10" width="19.7109375" bestFit="1" customWidth="1"/>
    <col min="11" max="11" width="20.28515625" bestFit="1" customWidth="1"/>
    <col min="12" max="12" width="19.7109375" bestFit="1" customWidth="1"/>
    <col min="13" max="14" width="20.28515625" bestFit="1" customWidth="1"/>
    <col min="15" max="15" width="19.7109375" bestFit="1" customWidth="1"/>
    <col min="16" max="16" width="21" bestFit="1" customWidth="1"/>
  </cols>
  <sheetData>
    <row r="3" spans="3:17" ht="28.5" customHeight="1" x14ac:dyDescent="0.25">
      <c r="C3" s="47" t="str">
        <f>+'P2 Presupuesto Aprobado-Ejec '!C3:R3</f>
        <v>MINISTERIO DE AGRICULTURA DE LA REPUBLICA DOMINICANA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3:17" ht="21" customHeight="1" x14ac:dyDescent="0.25">
      <c r="C4" s="49" t="str">
        <f>+'P2 Presupuesto Aprobado-Ejec '!C4:R4</f>
        <v>INSTITUTO DEL TABACO DE LA REPUBLICA DOMINICANA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3:17" ht="15.75" x14ac:dyDescent="0.25">
      <c r="C5" s="51" t="str">
        <f>+'P2 Presupuesto Aprobado-Ejec '!C5:R5</f>
        <v>Año 2022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3:17" ht="15.75" customHeight="1" x14ac:dyDescent="0.25">
      <c r="C6" s="39" t="s">
        <v>92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3:17" ht="15.75" customHeight="1" x14ac:dyDescent="0.25">
      <c r="C7" s="40" t="s">
        <v>77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9" spans="3:17" ht="23.25" customHeight="1" x14ac:dyDescent="0.25">
      <c r="C9" s="7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</row>
    <row r="10" spans="3:17" x14ac:dyDescent="0.25">
      <c r="C10" s="1" t="s">
        <v>0</v>
      </c>
      <c r="D10" s="24">
        <v>18603704.68</v>
      </c>
      <c r="E10" s="24">
        <v>18992740.780000001</v>
      </c>
      <c r="F10" s="24">
        <v>22356354.970000003</v>
      </c>
      <c r="G10" s="24">
        <v>24108897.789999999</v>
      </c>
      <c r="H10" s="24">
        <v>39219942.270000003</v>
      </c>
      <c r="I10" s="24">
        <v>20792558.16</v>
      </c>
      <c r="J10" s="24">
        <v>22379407.399999999</v>
      </c>
      <c r="K10" s="24">
        <v>23984640.060000002</v>
      </c>
      <c r="L10" s="24">
        <v>23614532.320000004</v>
      </c>
      <c r="M10" s="24">
        <v>20726862.840000004</v>
      </c>
      <c r="N10" s="24">
        <v>36534120.880000003</v>
      </c>
      <c r="O10" s="24">
        <v>0</v>
      </c>
      <c r="P10" s="24">
        <v>271313762.15000004</v>
      </c>
    </row>
    <row r="11" spans="3:17" x14ac:dyDescent="0.25">
      <c r="C11" s="3" t="s">
        <v>1</v>
      </c>
      <c r="D11" s="30">
        <v>18603704.68</v>
      </c>
      <c r="E11" s="30">
        <v>18511673.190000001</v>
      </c>
      <c r="F11" s="30">
        <v>18799812.960000001</v>
      </c>
      <c r="G11" s="30">
        <v>21344705.129999999</v>
      </c>
      <c r="H11" s="30">
        <v>35880977.289999999</v>
      </c>
      <c r="I11" s="30">
        <v>18726942.460000001</v>
      </c>
      <c r="J11" s="30">
        <v>20533739.07</v>
      </c>
      <c r="K11" s="30">
        <v>18603112.52</v>
      </c>
      <c r="L11" s="30">
        <v>18655648.440000001</v>
      </c>
      <c r="M11" s="30">
        <v>19328882.430000003</v>
      </c>
      <c r="N11" s="30">
        <v>33918018.310000002</v>
      </c>
      <c r="O11" s="30">
        <v>0</v>
      </c>
      <c r="P11" s="30">
        <v>242907216.48000002</v>
      </c>
    </row>
    <row r="12" spans="3:17" x14ac:dyDescent="0.25">
      <c r="C12" s="5" t="s">
        <v>2</v>
      </c>
      <c r="D12" s="30">
        <v>15661872.4</v>
      </c>
      <c r="E12" s="30">
        <v>15624185.58</v>
      </c>
      <c r="F12" s="30">
        <v>15853204.74</v>
      </c>
      <c r="G12" s="30">
        <v>15808577.4</v>
      </c>
      <c r="H12" s="30">
        <v>32974398.579999998</v>
      </c>
      <c r="I12" s="30">
        <v>15789677.4</v>
      </c>
      <c r="J12" s="30">
        <v>17614039.390000001</v>
      </c>
      <c r="K12" s="30">
        <v>15672637.050000001</v>
      </c>
      <c r="L12" s="30">
        <v>15751622.9</v>
      </c>
      <c r="M12" s="30">
        <v>16450871.24</v>
      </c>
      <c r="N12" s="30">
        <v>31064059.670000002</v>
      </c>
      <c r="O12" s="30">
        <v>0</v>
      </c>
      <c r="P12" s="30">
        <v>208265146.35000002</v>
      </c>
    </row>
    <row r="13" spans="3:17" x14ac:dyDescent="0.25">
      <c r="C13" s="5" t="s">
        <v>3</v>
      </c>
      <c r="D13" s="30">
        <v>555000</v>
      </c>
      <c r="E13" s="31">
        <v>507000</v>
      </c>
      <c r="F13" s="30">
        <v>531000</v>
      </c>
      <c r="G13" s="30">
        <v>3109011.75</v>
      </c>
      <c r="H13" s="30">
        <v>531000</v>
      </c>
      <c r="I13" s="30">
        <v>531000</v>
      </c>
      <c r="J13" s="30">
        <v>531000</v>
      </c>
      <c r="K13" s="30">
        <v>531000</v>
      </c>
      <c r="L13" s="30">
        <v>504000</v>
      </c>
      <c r="M13" s="30">
        <v>504000</v>
      </c>
      <c r="N13" s="30">
        <v>504000</v>
      </c>
      <c r="O13" s="30">
        <v>0</v>
      </c>
      <c r="P13" s="30">
        <v>8338011.75</v>
      </c>
    </row>
    <row r="14" spans="3:17" x14ac:dyDescent="0.25">
      <c r="C14" s="5" t="s">
        <v>4</v>
      </c>
      <c r="D14" s="30">
        <v>0</v>
      </c>
      <c r="E14" s="30">
        <v>0</v>
      </c>
      <c r="F14" s="30">
        <v>0</v>
      </c>
      <c r="G14" s="30">
        <v>18353.59</v>
      </c>
      <c r="H14" s="30">
        <v>0</v>
      </c>
      <c r="I14" s="30">
        <v>0</v>
      </c>
      <c r="J14" s="30">
        <v>0</v>
      </c>
      <c r="K14" s="30">
        <v>11371.59</v>
      </c>
      <c r="L14" s="30">
        <v>0</v>
      </c>
      <c r="M14" s="30">
        <v>2037.1</v>
      </c>
      <c r="N14" s="30">
        <v>0</v>
      </c>
      <c r="O14" s="30">
        <v>0</v>
      </c>
      <c r="P14" s="30">
        <v>31762.28</v>
      </c>
      <c r="Q14" s="15"/>
    </row>
    <row r="15" spans="3:17" x14ac:dyDescent="0.25">
      <c r="C15" s="5" t="s">
        <v>5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</row>
    <row r="16" spans="3:17" x14ac:dyDescent="0.25">
      <c r="C16" s="5" t="s">
        <v>6</v>
      </c>
      <c r="D16" s="30">
        <v>2386832.2799999998</v>
      </c>
      <c r="E16" s="30">
        <v>2380487.61</v>
      </c>
      <c r="F16" s="30">
        <v>2415608.2200000002</v>
      </c>
      <c r="G16" s="30">
        <v>2408762.39</v>
      </c>
      <c r="H16" s="30">
        <v>2375578.71</v>
      </c>
      <c r="I16" s="30">
        <v>2406265.06</v>
      </c>
      <c r="J16" s="30">
        <v>2388699.6800000002</v>
      </c>
      <c r="K16" s="30">
        <v>2388103.88</v>
      </c>
      <c r="L16" s="30">
        <v>2400025.54</v>
      </c>
      <c r="M16" s="30">
        <v>2371974.09</v>
      </c>
      <c r="N16" s="30">
        <v>2349958.64</v>
      </c>
      <c r="O16" s="30">
        <v>0</v>
      </c>
      <c r="P16" s="30">
        <v>26272296.100000001</v>
      </c>
    </row>
    <row r="17" spans="3:16" x14ac:dyDescent="0.25">
      <c r="C17" s="3" t="s">
        <v>7</v>
      </c>
      <c r="D17" s="30">
        <v>0</v>
      </c>
      <c r="E17" s="30">
        <v>414963.99</v>
      </c>
      <c r="F17" s="30">
        <v>2431504.5700000003</v>
      </c>
      <c r="G17" s="30">
        <v>1929592.5199999998</v>
      </c>
      <c r="H17" s="30">
        <v>1977635.08</v>
      </c>
      <c r="I17" s="30">
        <v>1250644.57</v>
      </c>
      <c r="J17" s="30">
        <v>1299862.25</v>
      </c>
      <c r="K17" s="30">
        <v>2722877.9000000004</v>
      </c>
      <c r="L17" s="30">
        <v>2617164.16</v>
      </c>
      <c r="M17" s="30">
        <v>1409075.51</v>
      </c>
      <c r="N17" s="30">
        <v>735383.17</v>
      </c>
      <c r="O17" s="30">
        <v>0</v>
      </c>
      <c r="P17" s="30">
        <v>16788703.720000003</v>
      </c>
    </row>
    <row r="18" spans="3:16" x14ac:dyDescent="0.25">
      <c r="C18" s="5" t="s">
        <v>8</v>
      </c>
      <c r="D18" s="30">
        <v>0</v>
      </c>
      <c r="E18" s="30">
        <v>400663.99</v>
      </c>
      <c r="F18" s="30">
        <v>1579785.07</v>
      </c>
      <c r="G18" s="30">
        <v>768286.34</v>
      </c>
      <c r="H18" s="30">
        <v>534025.18000000005</v>
      </c>
      <c r="I18" s="30">
        <v>1129692.8700000001</v>
      </c>
      <c r="J18" s="30">
        <v>862184.65</v>
      </c>
      <c r="K18" s="30">
        <v>878461.74</v>
      </c>
      <c r="L18" s="30">
        <v>866306.91</v>
      </c>
      <c r="M18" s="30">
        <v>822278.51</v>
      </c>
      <c r="N18" s="30">
        <v>304366.40000000002</v>
      </c>
      <c r="O18" s="30">
        <v>0</v>
      </c>
      <c r="P18" s="30">
        <v>8146051.6600000011</v>
      </c>
    </row>
    <row r="19" spans="3:16" x14ac:dyDescent="0.25">
      <c r="C19" s="5" t="s">
        <v>9</v>
      </c>
      <c r="D19" s="30">
        <v>0</v>
      </c>
      <c r="E19" s="30">
        <v>0</v>
      </c>
      <c r="F19" s="30">
        <v>88500</v>
      </c>
      <c r="G19" s="30">
        <v>28284.6</v>
      </c>
      <c r="H19" s="30">
        <v>187679</v>
      </c>
      <c r="I19" s="30">
        <v>0</v>
      </c>
      <c r="J19" s="30">
        <v>53100</v>
      </c>
      <c r="K19" s="30">
        <v>97556.5</v>
      </c>
      <c r="L19" s="30">
        <v>-10148</v>
      </c>
      <c r="M19" s="30">
        <v>109533.5</v>
      </c>
      <c r="N19" s="30">
        <v>73702.8</v>
      </c>
      <c r="O19" s="30">
        <v>0</v>
      </c>
      <c r="P19" s="30">
        <v>628208.4</v>
      </c>
    </row>
    <row r="20" spans="3:16" x14ac:dyDescent="0.25">
      <c r="C20" s="5" t="s">
        <v>10</v>
      </c>
      <c r="D20" s="30">
        <v>0</v>
      </c>
      <c r="E20" s="30">
        <v>14300</v>
      </c>
      <c r="F20" s="30">
        <v>370400</v>
      </c>
      <c r="G20" s="30">
        <v>0</v>
      </c>
      <c r="H20" s="30">
        <v>830454</v>
      </c>
      <c r="I20" s="30">
        <v>0</v>
      </c>
      <c r="J20" s="30">
        <v>223500</v>
      </c>
      <c r="K20" s="30">
        <v>180050</v>
      </c>
      <c r="L20" s="30">
        <v>183150</v>
      </c>
      <c r="M20" s="30">
        <v>107500</v>
      </c>
      <c r="N20" s="30">
        <v>0</v>
      </c>
      <c r="O20" s="30">
        <v>0</v>
      </c>
      <c r="P20" s="30">
        <v>1909354</v>
      </c>
    </row>
    <row r="21" spans="3:16" x14ac:dyDescent="0.25">
      <c r="C21" s="5" t="s">
        <v>11</v>
      </c>
      <c r="D21" s="30">
        <v>0</v>
      </c>
      <c r="E21" s="30">
        <v>0</v>
      </c>
      <c r="F21" s="30">
        <v>181200</v>
      </c>
      <c r="G21" s="30">
        <v>260400</v>
      </c>
      <c r="H21" s="30">
        <v>60400</v>
      </c>
      <c r="I21" s="30">
        <v>60400</v>
      </c>
      <c r="J21" s="30">
        <v>60400</v>
      </c>
      <c r="K21" s="30">
        <v>60400</v>
      </c>
      <c r="L21" s="30">
        <v>75400</v>
      </c>
      <c r="M21" s="30">
        <v>60400</v>
      </c>
      <c r="N21" s="30">
        <v>60400</v>
      </c>
      <c r="O21" s="30">
        <v>0</v>
      </c>
      <c r="P21" s="30">
        <v>879400</v>
      </c>
    </row>
    <row r="22" spans="3:16" x14ac:dyDescent="0.25">
      <c r="C22" s="5" t="s">
        <v>12</v>
      </c>
      <c r="D22" s="30">
        <v>0</v>
      </c>
      <c r="E22" s="30">
        <v>0</v>
      </c>
      <c r="F22" s="30">
        <v>35400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452484.71</v>
      </c>
      <c r="M22" s="30">
        <v>0</v>
      </c>
      <c r="N22" s="30">
        <v>35400</v>
      </c>
      <c r="O22" s="30">
        <v>0</v>
      </c>
      <c r="P22" s="30">
        <v>523284.71</v>
      </c>
    </row>
    <row r="23" spans="3:16" x14ac:dyDescent="0.25">
      <c r="C23" s="5" t="s">
        <v>13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1135930.96</v>
      </c>
      <c r="L23" s="30">
        <v>0</v>
      </c>
      <c r="M23" s="30">
        <v>0</v>
      </c>
      <c r="N23" s="30">
        <v>0</v>
      </c>
      <c r="O23" s="30">
        <v>0</v>
      </c>
      <c r="P23" s="30">
        <v>1135930.96</v>
      </c>
    </row>
    <row r="24" spans="3:16" x14ac:dyDescent="0.25">
      <c r="C24" s="5" t="s">
        <v>14</v>
      </c>
      <c r="D24" s="30">
        <v>0</v>
      </c>
      <c r="E24" s="30">
        <v>0</v>
      </c>
      <c r="F24" s="30">
        <v>0</v>
      </c>
      <c r="G24" s="30">
        <v>314727.67999999999</v>
      </c>
      <c r="H24" s="30">
        <v>294869.40000000002</v>
      </c>
      <c r="I24" s="30">
        <v>0</v>
      </c>
      <c r="J24" s="30">
        <v>0</v>
      </c>
      <c r="K24" s="30">
        <v>68440</v>
      </c>
      <c r="L24" s="30">
        <v>0</v>
      </c>
      <c r="M24" s="30">
        <v>0</v>
      </c>
      <c r="N24" s="30">
        <v>195758.47</v>
      </c>
      <c r="O24" s="30">
        <v>0</v>
      </c>
      <c r="P24" s="30">
        <v>873795.55</v>
      </c>
    </row>
    <row r="25" spans="3:16" x14ac:dyDescent="0.25">
      <c r="C25" s="5" t="s">
        <v>15</v>
      </c>
      <c r="D25" s="30">
        <v>0</v>
      </c>
      <c r="E25" s="30">
        <v>0</v>
      </c>
      <c r="F25" s="30">
        <v>176219.5</v>
      </c>
      <c r="G25" s="30">
        <v>345741.7</v>
      </c>
      <c r="H25" s="30">
        <v>70207.5</v>
      </c>
      <c r="I25" s="30">
        <v>60551.7</v>
      </c>
      <c r="J25" s="30">
        <v>20207.5</v>
      </c>
      <c r="K25" s="30">
        <v>302038.7</v>
      </c>
      <c r="L25" s="30">
        <v>54707.5</v>
      </c>
      <c r="M25" s="30">
        <v>200213.5</v>
      </c>
      <c r="N25" s="30">
        <v>65755.5</v>
      </c>
      <c r="O25" s="30">
        <v>0</v>
      </c>
      <c r="P25" s="30">
        <v>1295643.0999999999</v>
      </c>
    </row>
    <row r="26" spans="3:16" x14ac:dyDescent="0.25">
      <c r="C26" s="5" t="s">
        <v>16</v>
      </c>
      <c r="D26" s="30">
        <v>0</v>
      </c>
      <c r="E26" s="30">
        <v>0</v>
      </c>
      <c r="F26" s="30">
        <v>0</v>
      </c>
      <c r="G26" s="30">
        <v>212152.2</v>
      </c>
      <c r="H26" s="30">
        <v>0</v>
      </c>
      <c r="I26" s="30">
        <v>0</v>
      </c>
      <c r="J26" s="30">
        <v>80470.100000000006</v>
      </c>
      <c r="K26" s="30">
        <v>0</v>
      </c>
      <c r="L26" s="30">
        <v>995263.04</v>
      </c>
      <c r="M26" s="30">
        <v>109150</v>
      </c>
      <c r="N26" s="30">
        <v>0</v>
      </c>
      <c r="O26" s="30">
        <v>0</v>
      </c>
      <c r="P26" s="30">
        <v>1397035.34</v>
      </c>
    </row>
    <row r="27" spans="3:16" x14ac:dyDescent="0.25">
      <c r="C27" s="3" t="s">
        <v>17</v>
      </c>
      <c r="D27" s="30">
        <v>0</v>
      </c>
      <c r="E27" s="30">
        <v>66103.600000000006</v>
      </c>
      <c r="F27" s="30">
        <v>571937.44000000006</v>
      </c>
      <c r="G27" s="30">
        <v>521665.19999999995</v>
      </c>
      <c r="H27" s="30">
        <v>1062656.2</v>
      </c>
      <c r="I27" s="30">
        <v>30021.59</v>
      </c>
      <c r="J27" s="30">
        <v>355230.88</v>
      </c>
      <c r="K27" s="30">
        <v>1508683.44</v>
      </c>
      <c r="L27" s="30">
        <v>570159.51</v>
      </c>
      <c r="M27" s="30">
        <v>85635.01999999999</v>
      </c>
      <c r="N27" s="30">
        <v>443401.86</v>
      </c>
      <c r="O27" s="30">
        <v>0</v>
      </c>
      <c r="P27" s="30">
        <v>5215494.74</v>
      </c>
    </row>
    <row r="28" spans="3:16" x14ac:dyDescent="0.25">
      <c r="C28" s="5" t="s">
        <v>18</v>
      </c>
      <c r="D28" s="30">
        <v>0</v>
      </c>
      <c r="E28" s="30">
        <v>0</v>
      </c>
      <c r="F28" s="30">
        <v>190421.76000000001</v>
      </c>
      <c r="G28" s="30">
        <v>21510</v>
      </c>
      <c r="H28" s="30">
        <v>154947.85</v>
      </c>
      <c r="I28" s="30">
        <v>-49556.97</v>
      </c>
      <c r="J28" s="30">
        <v>91809.32</v>
      </c>
      <c r="K28" s="30">
        <v>89470.01</v>
      </c>
      <c r="L28" s="30">
        <v>64570.01</v>
      </c>
      <c r="M28" s="30">
        <v>38980</v>
      </c>
      <c r="N28" s="30">
        <v>11920</v>
      </c>
      <c r="O28" s="30">
        <v>0</v>
      </c>
      <c r="P28" s="30">
        <v>614071.98</v>
      </c>
    </row>
    <row r="29" spans="3:16" x14ac:dyDescent="0.25">
      <c r="C29" s="5" t="s">
        <v>19</v>
      </c>
      <c r="D29" s="30">
        <v>0</v>
      </c>
      <c r="E29" s="30">
        <v>0</v>
      </c>
      <c r="F29" s="30">
        <v>0</v>
      </c>
      <c r="G29" s="30">
        <v>114670.44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282748.95</v>
      </c>
      <c r="O29" s="30">
        <v>0</v>
      </c>
      <c r="P29" s="30">
        <v>397419.39</v>
      </c>
    </row>
    <row r="30" spans="3:16" x14ac:dyDescent="0.25">
      <c r="C30" s="5" t="s">
        <v>20</v>
      </c>
      <c r="D30" s="30">
        <v>0</v>
      </c>
      <c r="E30" s="30">
        <v>66103.600000000006</v>
      </c>
      <c r="F30" s="30">
        <v>75811.38</v>
      </c>
      <c r="G30" s="30">
        <v>138155.28</v>
      </c>
      <c r="H30" s="30">
        <v>50924.7</v>
      </c>
      <c r="I30" s="30">
        <v>18494.400000000001</v>
      </c>
      <c r="J30" s="30">
        <v>98813.3</v>
      </c>
      <c r="K30" s="30">
        <v>60000</v>
      </c>
      <c r="L30" s="30">
        <v>0</v>
      </c>
      <c r="M30" s="30">
        <v>0</v>
      </c>
      <c r="N30" s="30">
        <v>3250</v>
      </c>
      <c r="O30" s="30">
        <v>0</v>
      </c>
      <c r="P30" s="30">
        <v>511552.66000000003</v>
      </c>
    </row>
    <row r="31" spans="3:16" x14ac:dyDescent="0.25">
      <c r="C31" s="5" t="s">
        <v>21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54481</v>
      </c>
      <c r="J31" s="30">
        <v>0</v>
      </c>
      <c r="K31" s="30">
        <v>0</v>
      </c>
      <c r="L31" s="30">
        <v>0</v>
      </c>
      <c r="M31" s="30">
        <v>0</v>
      </c>
      <c r="N31" s="30">
        <v>90000</v>
      </c>
      <c r="O31" s="30">
        <v>0</v>
      </c>
      <c r="P31" s="30">
        <v>144481</v>
      </c>
    </row>
    <row r="32" spans="3:16" x14ac:dyDescent="0.25">
      <c r="C32" s="5" t="s">
        <v>22</v>
      </c>
      <c r="D32" s="30">
        <v>0</v>
      </c>
      <c r="E32" s="30">
        <v>0</v>
      </c>
      <c r="F32" s="30">
        <v>79215.759999999995</v>
      </c>
      <c r="G32" s="30">
        <v>0</v>
      </c>
      <c r="H32" s="30">
        <v>0</v>
      </c>
      <c r="I32" s="30">
        <v>0</v>
      </c>
      <c r="J32" s="30">
        <v>39176</v>
      </c>
      <c r="K32" s="30">
        <v>995241.5</v>
      </c>
      <c r="L32" s="30">
        <v>0</v>
      </c>
      <c r="M32" s="30">
        <v>0</v>
      </c>
      <c r="N32" s="30">
        <v>0</v>
      </c>
      <c r="O32" s="30">
        <v>0</v>
      </c>
      <c r="P32" s="30">
        <v>1113633.26</v>
      </c>
    </row>
    <row r="33" spans="3:16" x14ac:dyDescent="0.25">
      <c r="C33" s="5" t="s">
        <v>23</v>
      </c>
      <c r="D33" s="30">
        <v>0</v>
      </c>
      <c r="E33" s="30">
        <v>0</v>
      </c>
      <c r="F33" s="30">
        <v>0</v>
      </c>
      <c r="G33" s="30">
        <v>0</v>
      </c>
      <c r="H33" s="30">
        <v>705679.68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705679.68</v>
      </c>
    </row>
    <row r="34" spans="3:16" x14ac:dyDescent="0.25">
      <c r="C34" s="5" t="s">
        <v>24</v>
      </c>
      <c r="D34" s="30">
        <v>0</v>
      </c>
      <c r="E34" s="30">
        <v>0</v>
      </c>
      <c r="F34" s="30">
        <v>44348.08</v>
      </c>
      <c r="G34" s="30">
        <v>197912.5</v>
      </c>
      <c r="H34" s="30">
        <v>0</v>
      </c>
      <c r="I34" s="30">
        <v>0</v>
      </c>
      <c r="J34" s="30">
        <v>0</v>
      </c>
      <c r="K34" s="30">
        <v>124121.25</v>
      </c>
      <c r="L34" s="30">
        <v>91957.4</v>
      </c>
      <c r="M34" s="30">
        <v>0</v>
      </c>
      <c r="N34" s="30">
        <v>0</v>
      </c>
      <c r="O34" s="30">
        <v>0</v>
      </c>
      <c r="P34" s="30">
        <v>458339.23</v>
      </c>
    </row>
    <row r="35" spans="3:16" x14ac:dyDescent="0.25">
      <c r="C35" s="5" t="s">
        <v>25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</row>
    <row r="36" spans="3:16" x14ac:dyDescent="0.25">
      <c r="C36" s="5" t="s">
        <v>26</v>
      </c>
      <c r="D36" s="30">
        <v>0</v>
      </c>
      <c r="E36" s="30">
        <v>0</v>
      </c>
      <c r="F36" s="30">
        <v>182140.46</v>
      </c>
      <c r="G36" s="30">
        <v>49416.98</v>
      </c>
      <c r="H36" s="30">
        <v>151103.97</v>
      </c>
      <c r="I36" s="30">
        <v>6603.16</v>
      </c>
      <c r="J36" s="30">
        <v>125432.26</v>
      </c>
      <c r="K36" s="30">
        <v>239850.68</v>
      </c>
      <c r="L36" s="30">
        <v>413632.1</v>
      </c>
      <c r="M36" s="30">
        <v>46655.02</v>
      </c>
      <c r="N36" s="30">
        <v>55482.91</v>
      </c>
      <c r="O36" s="30">
        <v>0</v>
      </c>
      <c r="P36" s="30">
        <v>1270317.5399999998</v>
      </c>
    </row>
    <row r="37" spans="3:16" x14ac:dyDescent="0.25">
      <c r="C37" s="3" t="s">
        <v>27</v>
      </c>
      <c r="D37" s="30">
        <v>0</v>
      </c>
      <c r="E37" s="30">
        <v>0</v>
      </c>
      <c r="F37" s="30">
        <v>489700</v>
      </c>
      <c r="G37" s="30">
        <v>0</v>
      </c>
      <c r="H37" s="30">
        <v>127195</v>
      </c>
      <c r="I37" s="30">
        <v>60720</v>
      </c>
      <c r="J37" s="30">
        <v>55700</v>
      </c>
      <c r="K37" s="30">
        <v>-34700</v>
      </c>
      <c r="L37" s="30">
        <v>301924</v>
      </c>
      <c r="M37" s="30">
        <v>-98240</v>
      </c>
      <c r="N37" s="30">
        <v>520225.46</v>
      </c>
      <c r="O37" s="30">
        <v>0</v>
      </c>
      <c r="P37" s="30">
        <v>1422524.46</v>
      </c>
    </row>
    <row r="38" spans="3:16" x14ac:dyDescent="0.25">
      <c r="C38" s="5" t="s">
        <v>28</v>
      </c>
      <c r="D38" s="30">
        <v>0</v>
      </c>
      <c r="E38" s="30">
        <v>0</v>
      </c>
      <c r="F38" s="30">
        <v>489700</v>
      </c>
      <c r="G38" s="30">
        <v>0</v>
      </c>
      <c r="H38" s="30">
        <v>127195</v>
      </c>
      <c r="I38" s="30">
        <v>60720</v>
      </c>
      <c r="J38" s="30">
        <v>55700</v>
      </c>
      <c r="K38" s="30">
        <v>-34700</v>
      </c>
      <c r="L38" s="30">
        <v>301924</v>
      </c>
      <c r="M38" s="30">
        <v>-98240</v>
      </c>
      <c r="N38" s="30">
        <v>520225.46</v>
      </c>
      <c r="O38" s="30">
        <v>0</v>
      </c>
      <c r="P38" s="30">
        <v>1422524.46</v>
      </c>
    </row>
    <row r="39" spans="3:16" x14ac:dyDescent="0.25">
      <c r="C39" s="5" t="s">
        <v>29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</row>
    <row r="40" spans="3:16" x14ac:dyDescent="0.25">
      <c r="C40" s="5" t="s">
        <v>30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</row>
    <row r="41" spans="3:16" x14ac:dyDescent="0.25">
      <c r="C41" s="5" t="s">
        <v>31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</row>
    <row r="42" spans="3:16" x14ac:dyDescent="0.25">
      <c r="C42" s="5" t="s">
        <v>32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</row>
    <row r="43" spans="3:16" x14ac:dyDescent="0.25">
      <c r="C43" s="5" t="s">
        <v>33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</row>
    <row r="44" spans="3:16" x14ac:dyDescent="0.25">
      <c r="C44" s="5" t="s">
        <v>34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</row>
    <row r="45" spans="3:16" x14ac:dyDescent="0.25">
      <c r="C45" s="5" t="s">
        <v>35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</row>
    <row r="46" spans="3:16" x14ac:dyDescent="0.25">
      <c r="C46" s="3" t="s">
        <v>36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</row>
    <row r="47" spans="3:16" x14ac:dyDescent="0.25">
      <c r="C47" s="5" t="s">
        <v>37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</row>
    <row r="48" spans="3:16" x14ac:dyDescent="0.25">
      <c r="C48" s="5" t="s">
        <v>38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</row>
    <row r="49" spans="3:16" x14ac:dyDescent="0.25">
      <c r="C49" s="5" t="s">
        <v>39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</row>
    <row r="50" spans="3:16" x14ac:dyDescent="0.25">
      <c r="C50" s="5" t="s">
        <v>40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</row>
    <row r="51" spans="3:16" x14ac:dyDescent="0.25">
      <c r="C51" s="5" t="s">
        <v>41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</row>
    <row r="52" spans="3:16" x14ac:dyDescent="0.25">
      <c r="C52" s="5" t="s">
        <v>42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</row>
    <row r="53" spans="3:16" x14ac:dyDescent="0.25">
      <c r="C53" s="3" t="s">
        <v>43</v>
      </c>
      <c r="D53" s="30">
        <v>0</v>
      </c>
      <c r="E53" s="30">
        <v>0</v>
      </c>
      <c r="F53" s="30">
        <v>63400</v>
      </c>
      <c r="G53" s="30">
        <v>312934.94</v>
      </c>
      <c r="H53" s="30">
        <v>171478.7</v>
      </c>
      <c r="I53" s="30">
        <v>724229.54</v>
      </c>
      <c r="J53" s="30">
        <v>134875.20000000001</v>
      </c>
      <c r="K53" s="30">
        <v>1184666.2</v>
      </c>
      <c r="L53" s="30">
        <v>1469636.21</v>
      </c>
      <c r="M53" s="30">
        <v>1509.880000000001</v>
      </c>
      <c r="N53" s="30">
        <v>917092.08</v>
      </c>
      <c r="O53" s="30">
        <v>0</v>
      </c>
      <c r="P53" s="30">
        <v>4979822.75</v>
      </c>
    </row>
    <row r="54" spans="3:16" x14ac:dyDescent="0.25">
      <c r="C54" s="5" t="s">
        <v>44</v>
      </c>
      <c r="D54" s="30">
        <v>0</v>
      </c>
      <c r="E54" s="30">
        <v>0</v>
      </c>
      <c r="F54" s="30">
        <v>63400</v>
      </c>
      <c r="G54" s="30">
        <v>0</v>
      </c>
      <c r="H54" s="30">
        <v>0</v>
      </c>
      <c r="I54" s="30">
        <v>529726.6</v>
      </c>
      <c r="J54" s="30">
        <v>91493.68</v>
      </c>
      <c r="K54" s="30">
        <v>0</v>
      </c>
      <c r="L54" s="30">
        <v>118410.64</v>
      </c>
      <c r="M54" s="30">
        <v>28084</v>
      </c>
      <c r="N54" s="30">
        <v>35517.96</v>
      </c>
      <c r="O54" s="30">
        <v>0</v>
      </c>
      <c r="P54" s="30">
        <v>866632.88</v>
      </c>
    </row>
    <row r="55" spans="3:16" x14ac:dyDescent="0.25">
      <c r="C55" s="5" t="s">
        <v>45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1184666.2</v>
      </c>
      <c r="L55" s="30">
        <v>0</v>
      </c>
      <c r="M55" s="30">
        <v>0</v>
      </c>
      <c r="N55" s="30">
        <v>0</v>
      </c>
      <c r="O55" s="30">
        <v>0</v>
      </c>
      <c r="P55" s="30">
        <v>1184666.2</v>
      </c>
    </row>
    <row r="56" spans="3:16" x14ac:dyDescent="0.25">
      <c r="C56" s="5" t="s">
        <v>46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</row>
    <row r="57" spans="3:16" x14ac:dyDescent="0.25">
      <c r="C57" s="5" t="s">
        <v>47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12428.94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12428.94</v>
      </c>
    </row>
    <row r="58" spans="3:16" x14ac:dyDescent="0.25">
      <c r="C58" s="5" t="s">
        <v>48</v>
      </c>
      <c r="D58" s="30">
        <v>0</v>
      </c>
      <c r="E58" s="30">
        <v>0</v>
      </c>
      <c r="F58" s="30">
        <v>0</v>
      </c>
      <c r="G58" s="30">
        <v>312934.94</v>
      </c>
      <c r="H58" s="30">
        <v>171478.7</v>
      </c>
      <c r="I58" s="30">
        <v>194502.94</v>
      </c>
      <c r="J58" s="30">
        <v>30952.58</v>
      </c>
      <c r="K58" s="30">
        <v>0</v>
      </c>
      <c r="L58" s="30">
        <v>1351225.57</v>
      </c>
      <c r="M58" s="30">
        <v>-26574.12</v>
      </c>
      <c r="N58" s="30">
        <v>26574.12</v>
      </c>
      <c r="O58" s="30">
        <v>0</v>
      </c>
      <c r="P58" s="30">
        <v>2061094.73</v>
      </c>
    </row>
    <row r="59" spans="3:16" x14ac:dyDescent="0.25">
      <c r="C59" s="5" t="s">
        <v>49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</row>
    <row r="60" spans="3:16" x14ac:dyDescent="0.25">
      <c r="C60" s="5" t="s">
        <v>50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855000</v>
      </c>
      <c r="O60" s="30">
        <v>0</v>
      </c>
      <c r="P60" s="30">
        <v>855000</v>
      </c>
    </row>
    <row r="61" spans="3:16" x14ac:dyDescent="0.25">
      <c r="C61" s="5" t="s">
        <v>51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</row>
    <row r="62" spans="3:16" x14ac:dyDescent="0.25">
      <c r="C62" s="5" t="s">
        <v>52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</row>
    <row r="63" spans="3:16" x14ac:dyDescent="0.25">
      <c r="C63" s="3" t="s">
        <v>53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</row>
    <row r="64" spans="3:16" x14ac:dyDescent="0.25">
      <c r="C64" s="5" t="s">
        <v>54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</row>
    <row r="65" spans="3:16" x14ac:dyDescent="0.25">
      <c r="C65" s="5" t="s">
        <v>55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</row>
    <row r="66" spans="3:16" x14ac:dyDescent="0.25">
      <c r="C66" s="5" t="s">
        <v>56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</row>
    <row r="67" spans="3:16" x14ac:dyDescent="0.25">
      <c r="C67" s="5" t="s">
        <v>57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</row>
    <row r="68" spans="3:16" x14ac:dyDescent="0.25">
      <c r="C68" s="3" t="s">
        <v>58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</row>
    <row r="69" spans="3:16" x14ac:dyDescent="0.25">
      <c r="C69" s="5" t="s">
        <v>59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</row>
    <row r="70" spans="3:16" x14ac:dyDescent="0.25">
      <c r="C70" s="5" t="s">
        <v>60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</row>
    <row r="71" spans="3:16" x14ac:dyDescent="0.25">
      <c r="C71" s="3" t="s">
        <v>61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</row>
    <row r="72" spans="3:16" x14ac:dyDescent="0.25">
      <c r="C72" s="5" t="s">
        <v>62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</row>
    <row r="73" spans="3:16" x14ac:dyDescent="0.25">
      <c r="C73" s="5" t="s">
        <v>63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</row>
    <row r="74" spans="3:16" x14ac:dyDescent="0.25">
      <c r="C74" s="5" t="s">
        <v>64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</row>
    <row r="75" spans="3:16" x14ac:dyDescent="0.25">
      <c r="C75" s="1" t="s">
        <v>67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</row>
    <row r="76" spans="3:16" x14ac:dyDescent="0.25">
      <c r="C76" s="3" t="s">
        <v>68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</row>
    <row r="77" spans="3:16" x14ac:dyDescent="0.25">
      <c r="C77" s="5" t="s">
        <v>69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</row>
    <row r="78" spans="3:16" x14ac:dyDescent="0.25">
      <c r="C78" s="5" t="s">
        <v>70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</row>
    <row r="79" spans="3:16" x14ac:dyDescent="0.25">
      <c r="C79" s="3" t="s">
        <v>71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</row>
    <row r="80" spans="3:16" x14ac:dyDescent="0.25">
      <c r="C80" s="5" t="s">
        <v>72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</row>
    <row r="81" spans="3:16" x14ac:dyDescent="0.25">
      <c r="C81" s="5" t="s">
        <v>73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</row>
    <row r="82" spans="3:16" x14ac:dyDescent="0.25">
      <c r="C82" s="3" t="s">
        <v>74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</row>
    <row r="83" spans="3:16" x14ac:dyDescent="0.25">
      <c r="C83" s="5" t="s">
        <v>75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</row>
    <row r="84" spans="3:16" x14ac:dyDescent="0.25">
      <c r="C84" s="9" t="s">
        <v>65</v>
      </c>
      <c r="D84" s="35">
        <v>18603704.68</v>
      </c>
      <c r="E84" s="35">
        <v>18992740.780000001</v>
      </c>
      <c r="F84" s="35">
        <v>22356354.970000003</v>
      </c>
      <c r="G84" s="35">
        <v>24108897.789999999</v>
      </c>
      <c r="H84" s="35">
        <v>39219942.270000003</v>
      </c>
      <c r="I84" s="35">
        <v>20792558.16</v>
      </c>
      <c r="J84" s="35">
        <v>22379407.399999999</v>
      </c>
      <c r="K84" s="35">
        <v>23984640.060000002</v>
      </c>
      <c r="L84" s="35">
        <v>23614532.320000004</v>
      </c>
      <c r="M84" s="35">
        <v>20726862.840000004</v>
      </c>
      <c r="N84" s="35">
        <v>36534120.880000003</v>
      </c>
      <c r="O84" s="35">
        <v>0</v>
      </c>
      <c r="P84" s="35">
        <v>271313762.15000004</v>
      </c>
    </row>
    <row r="85" spans="3:16" x14ac:dyDescent="0.25">
      <c r="C85" s="37" t="s">
        <v>100</v>
      </c>
    </row>
  </sheetData>
  <mergeCells count="5">
    <mergeCell ref="C4:P4"/>
    <mergeCell ref="C5:P5"/>
    <mergeCell ref="C6:P6"/>
    <mergeCell ref="C7:P7"/>
    <mergeCell ref="C3:P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49" fitToHeight="2" orientation="landscape" r:id="rId1"/>
  <headerFooter>
    <oddFooter>&amp;R&amp;P</oddFooter>
  </headerFooter>
  <drawing r:id="rId2"/>
  <legacyDrawing r:id="rId3"/>
  <oleObjects>
    <mc:AlternateContent xmlns:mc="http://schemas.openxmlformats.org/markup-compatibility/2006">
      <mc:Choice Requires="x14">
        <oleObject progId="StaticDib" shapeId="3083" r:id="rId4">
          <objectPr defaultSize="0" autoPict="0" r:id="rId5">
            <anchor moveWithCells="1">
              <from>
                <xdr:col>2</xdr:col>
                <xdr:colOff>228600</xdr:colOff>
                <xdr:row>2</xdr:row>
                <xdr:rowOff>76200</xdr:rowOff>
              </from>
              <to>
                <xdr:col>2</xdr:col>
                <xdr:colOff>1714500</xdr:colOff>
                <xdr:row>7</xdr:row>
                <xdr:rowOff>76200</xdr:rowOff>
              </to>
            </anchor>
          </objectPr>
        </oleObject>
      </mc:Choice>
      <mc:Fallback>
        <oleObject progId="StaticDib" shapeId="308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keyla Hernandez</cp:lastModifiedBy>
  <cp:lastPrinted>2022-02-08T18:07:55Z</cp:lastPrinted>
  <dcterms:created xsi:type="dcterms:W3CDTF">2021-07-29T18:58:50Z</dcterms:created>
  <dcterms:modified xsi:type="dcterms:W3CDTF">2022-12-16T19:05:06Z</dcterms:modified>
</cp:coreProperties>
</file>