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NOVIEMBRE 2023\"/>
    </mc:Choice>
  </mc:AlternateContent>
  <xr:revisionPtr revIDLastSave="0" documentId="8_{81506C46-21E2-44AD-8B7C-A985E4C4BA0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5" l="1"/>
  <c r="H26" i="5"/>
  <c r="H20" i="6"/>
  <c r="H26" i="3"/>
</calcChain>
</file>

<file path=xl/sharedStrings.xml><?xml version="1.0" encoding="utf-8"?>
<sst xmlns="http://schemas.openxmlformats.org/spreadsheetml/2006/main" count="190" uniqueCount="59">
  <si>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</si>
  <si>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</si>
  <si>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</si>
  <si>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</si>
  <si>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</si>
  <si>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</si>
  <si>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</si>
  <si>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</si>
  <si>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</si>
  <si>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</si>
  <si>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</si>
  <si>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</si>
  <si>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</si>
  <si>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por Debajo del Umbral</t>
  </si>
  <si>
    <t>Printeado 1A, EIRL</t>
  </si>
  <si>
    <t>MIPYME MUJER</t>
  </si>
  <si>
    <t>Compras Menores</t>
  </si>
  <si>
    <t>N/A</t>
  </si>
  <si>
    <t>MIPYME</t>
  </si>
  <si>
    <t>COMPRAS NOVIEMBRE  2023</t>
  </si>
  <si>
    <t>INTABACO-DAF-CM-2023-0037</t>
  </si>
  <si>
    <t>COMPRA DE AIRES ACONDICIONADOS PARA USO DE LA INSTITUCION (ESTAMOS UBICADO EN VILLA GONZALEZ, SANTIAGO).</t>
  </si>
  <si>
    <t>Climaster, SRL</t>
  </si>
  <si>
    <t>INTABACO-UC-CD-2023-0046</t>
  </si>
  <si>
    <t>COMPRA DE EQUIPOS DE SONIDO PARA USO DE LA INSTITUCION.</t>
  </si>
  <si>
    <t>Bicley Technology, SRL</t>
  </si>
  <si>
    <t>INTABACO-DAF-CM-2023-0038</t>
  </si>
  <si>
    <t>SERVICIO DE RECONDUCCION DE CABLES ELECTRICOS E INSTALACION DE EQUIPOS PARA USO DE LA INSTITUCION.</t>
  </si>
  <si>
    <t>Soluciones Electromecánicas del Norte SEDN, SRL</t>
  </si>
  <si>
    <t>COMPRA DE VINAZA PARA EL ENVEJECIMIENTO DEL TABACO PARA USO DE LA INSTITUCION.</t>
  </si>
  <si>
    <t>INTABACO-UC-CD-2023-0047</t>
  </si>
  <si>
    <t>Redox, SRL</t>
  </si>
  <si>
    <t>ADQUISICION DE ALMUERZO Y REFRIGERIOS PARA DIFERENTES ACTIVIDADES DE LA INSTITUCION.</t>
  </si>
  <si>
    <t>INTABACO-UC-CD-2023-0048</t>
  </si>
  <si>
    <t xml:space="preserve">	Sivinox, SRL</t>
  </si>
  <si>
    <t>INTABACO-UC-CD-2023-0049</t>
  </si>
  <si>
    <t>COMPRA DE SELLOS PARA USO DE LA INSTITUCION.</t>
  </si>
  <si>
    <t>INTABACO-DAF-CM-2023-0039</t>
  </si>
  <si>
    <t>SERVICIO DE MANTENIMIENTO DE PINTURA PARA USO DE LA INSTITUCION.</t>
  </si>
  <si>
    <t>Proceso cancelado</t>
  </si>
  <si>
    <t>INTABACO-UC-CD-2023-0050</t>
  </si>
  <si>
    <t>COMPRA DE ELECTRODOMESTICOS PARA USO DE LA INSTITUCION</t>
  </si>
  <si>
    <t>Casa Doña Marcia, Cadoma,SRL</t>
  </si>
  <si>
    <t>INTABACO-UC-CD-2023-0051</t>
  </si>
  <si>
    <t>COMPRA DE TIRO Y CARTUCHO PARA USO DE LA INSTITUCION.</t>
  </si>
  <si>
    <t>INTABACO-DAF-CM-2023-0040</t>
  </si>
  <si>
    <t>COMPRA DE ACEITES, GRASAS Y LIQUIDO DE FRENOS PARA USO DE LA INSTITUCION.</t>
  </si>
  <si>
    <t>DIPLOMADOS PARA CAPACITACION DE EMPLEADOS.</t>
  </si>
  <si>
    <t>INTABACO-UC-CD-2023-0052</t>
  </si>
  <si>
    <t>Universidad Apec, INC</t>
  </si>
  <si>
    <t>Scarlet Mena Digital Business Company, EIRL</t>
  </si>
  <si>
    <t xml:space="preserve">	40,000</t>
  </si>
  <si>
    <t>COMPRA DE MOBILIARIOS DE OFICINA PARA USO DE LA INSTITUCION.</t>
  </si>
  <si>
    <t>INTABACO-DAF-CM-2023-0041</t>
  </si>
  <si>
    <t>MYPIME MUJER</t>
  </si>
  <si>
    <t>Caribbean Petroleum Group RG, SRL</t>
  </si>
  <si>
    <t>COMPRA DE COTINAS PARA USO DE LA INSTITUCION.</t>
  </si>
  <si>
    <t>INTABACO-UC-CD-2023-0053</t>
  </si>
  <si>
    <t>Suplimade Comercial,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</si>
</sst>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vertical="top"/>
    </xf>
    <xf numFmtId="0" fontId="11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9" fillId="0" borderId="2" xfId="0" applyFont="1" applyBorder="1"/>
    <xf numFmtId="0" fontId="2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/>
    </xf>
    <xf numFmtId="0" fontId="9" fillId="0" borderId="12" xfId="0" applyFont="1" applyBorder="1"/>
    <xf numFmtId="0" fontId="8" fillId="0" borderId="7" xfId="0" applyFont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 wrapText="1"/>
    </xf>
    <xf numFmtId="14" fontId="19" fillId="4" borderId="14" xfId="0" applyNumberFormat="1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" fontId="20" fillId="4" borderId="2" xfId="0" applyNumberFormat="1" applyFont="1" applyFill="1" applyBorder="1" applyAlignment="1">
      <alignment horizontal="right" vertical="center"/>
    </xf>
    <xf numFmtId="0" fontId="9" fillId="0" borderId="14" xfId="0" applyFont="1" applyBorder="1"/>
    <xf numFmtId="0" fontId="1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/>
    <xf numFmtId="14" fontId="11" fillId="4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4" fontId="20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4" fontId="19" fillId="4" borderId="2" xfId="0" applyNumberFormat="1" applyFont="1" applyFill="1" applyBorder="1" applyAlignment="1">
      <alignment horizontal="center" vertical="center"/>
    </xf>
    <xf numFmtId="14" fontId="19" fillId="4" borderId="14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1" fillId="4" borderId="2" xfId="0" applyNumberFormat="1" applyFont="1" applyFill="1" applyBorder="1" applyAlignment="1">
      <alignment horizontal="center" vertical="center"/>
    </xf>
    <xf numFmtId="14" fontId="11" fillId="4" borderId="15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25</xdr:row>
      <xdr:rowOff>146538</xdr:rowOff>
    </xdr:from>
    <xdr:to>
      <xdr:col>3</xdr:col>
      <xdr:colOff>1397069</xdr:colOff>
      <xdr:row>31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147694</xdr:colOff>
      <xdr:row>1</xdr:row>
      <xdr:rowOff>152400</xdr:rowOff>
    </xdr:from>
    <xdr:ext cx="2709807" cy="876300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81669" y="342900"/>
          <a:ext cx="2709807" cy="8763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19</xdr:row>
      <xdr:rowOff>146538</xdr:rowOff>
    </xdr:from>
    <xdr:to>
      <xdr:col>3</xdr:col>
      <xdr:colOff>572790</xdr:colOff>
      <xdr:row>25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0"/>
  <sheetViews>
    <sheetView zoomScale="130" zoomScaleNormal="130"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33" customWidth="1"/>
    <col min="10" max="990" width="10.7109375" customWidth="1"/>
  </cols>
  <sheetData>
    <row r="3" spans="2:9" x14ac:dyDescent="0.25">
      <c r="B3" s="121" t="s">
        <v>7</v>
      </c>
      <c r="C3" s="121"/>
      <c r="D3" s="121"/>
      <c r="E3" s="6"/>
    </row>
    <row r="4" spans="2:9" x14ac:dyDescent="0.25">
      <c r="B4" s="121" t="s">
        <v>19</v>
      </c>
      <c r="C4" s="121"/>
      <c r="D4" s="121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0" t="s">
        <v>11</v>
      </c>
    </row>
    <row r="8" spans="2:9" s="12" customFormat="1" ht="44.25" customHeight="1" x14ac:dyDescent="0.25">
      <c r="B8" s="63">
        <v>45232</v>
      </c>
      <c r="C8" s="59" t="s">
        <v>20</v>
      </c>
      <c r="D8" s="64" t="s">
        <v>22</v>
      </c>
      <c r="E8" s="57">
        <v>131972748</v>
      </c>
      <c r="F8" s="64" t="s">
        <v>21</v>
      </c>
      <c r="G8" s="64" t="s">
        <v>16</v>
      </c>
      <c r="H8" s="65">
        <v>320659.34000000003</v>
      </c>
      <c r="I8" s="67" t="s">
        <v>18</v>
      </c>
    </row>
    <row r="9" spans="2:9" s="12" customFormat="1" ht="25.5" customHeight="1" x14ac:dyDescent="0.25">
      <c r="B9" s="63">
        <v>45233</v>
      </c>
      <c r="C9" s="15" t="s">
        <v>23</v>
      </c>
      <c r="D9" s="57" t="s">
        <v>25</v>
      </c>
      <c r="E9" s="57">
        <v>131755062</v>
      </c>
      <c r="F9" s="64" t="s">
        <v>24</v>
      </c>
      <c r="G9" s="64" t="s">
        <v>13</v>
      </c>
      <c r="H9" s="66">
        <v>181382.52</v>
      </c>
      <c r="I9" s="67" t="s">
        <v>18</v>
      </c>
    </row>
    <row r="10" spans="2:9" s="12" customFormat="1" ht="34.5" customHeight="1" x14ac:dyDescent="0.25">
      <c r="B10" s="63">
        <v>45237</v>
      </c>
      <c r="C10" s="15" t="s">
        <v>26</v>
      </c>
      <c r="D10" s="64" t="s">
        <v>28</v>
      </c>
      <c r="E10" s="57">
        <v>132300262</v>
      </c>
      <c r="F10" s="64" t="s">
        <v>27</v>
      </c>
      <c r="G10" s="64" t="s">
        <v>16</v>
      </c>
      <c r="H10" s="66">
        <v>1449866</v>
      </c>
      <c r="I10" s="58" t="s">
        <v>18</v>
      </c>
    </row>
    <row r="11" spans="2:9" s="12" customFormat="1" ht="44.25" customHeight="1" x14ac:dyDescent="0.25">
      <c r="B11" s="63">
        <v>45238</v>
      </c>
      <c r="C11" s="15" t="s">
        <v>30</v>
      </c>
      <c r="D11" s="57" t="s">
        <v>31</v>
      </c>
      <c r="E11" s="59">
        <v>130265275</v>
      </c>
      <c r="F11" s="64" t="s">
        <v>29</v>
      </c>
      <c r="G11" s="72" t="s">
        <v>13</v>
      </c>
      <c r="H11" s="66">
        <v>56463</v>
      </c>
      <c r="I11" s="58" t="s">
        <v>17</v>
      </c>
    </row>
    <row r="12" spans="2:9" s="12" customFormat="1" ht="32.25" customHeight="1" x14ac:dyDescent="0.25">
      <c r="B12" s="63">
        <v>45239</v>
      </c>
      <c r="C12" s="15" t="s">
        <v>33</v>
      </c>
      <c r="D12" s="57" t="s">
        <v>34</v>
      </c>
      <c r="E12" s="57">
        <v>132097653</v>
      </c>
      <c r="F12" s="64" t="s">
        <v>32</v>
      </c>
      <c r="G12" s="64" t="s">
        <v>13</v>
      </c>
      <c r="H12" s="66">
        <v>147323</v>
      </c>
      <c r="I12" s="58" t="s">
        <v>15</v>
      </c>
    </row>
    <row r="13" spans="2:9" s="12" customFormat="1" ht="36" customHeight="1" x14ac:dyDescent="0.25">
      <c r="B13" s="68">
        <v>45244</v>
      </c>
      <c r="C13" s="15" t="s">
        <v>35</v>
      </c>
      <c r="D13" s="57" t="s">
        <v>14</v>
      </c>
      <c r="E13" s="57">
        <v>131783848</v>
      </c>
      <c r="F13" s="64" t="s">
        <v>36</v>
      </c>
      <c r="G13" s="64" t="s">
        <v>13</v>
      </c>
      <c r="H13" s="66">
        <v>40833.9</v>
      </c>
      <c r="I13" s="67" t="s">
        <v>54</v>
      </c>
    </row>
    <row r="14" spans="2:9" s="12" customFormat="1" ht="42" customHeight="1" x14ac:dyDescent="0.25">
      <c r="B14" s="68">
        <v>45245</v>
      </c>
      <c r="C14" s="15" t="s">
        <v>37</v>
      </c>
      <c r="D14" s="57" t="s">
        <v>39</v>
      </c>
      <c r="E14" s="57"/>
      <c r="F14" s="64" t="s">
        <v>38</v>
      </c>
      <c r="G14" s="77" t="s">
        <v>16</v>
      </c>
      <c r="I14" s="66"/>
    </row>
    <row r="15" spans="2:9" s="12" customFormat="1" ht="35.25" customHeight="1" x14ac:dyDescent="0.25">
      <c r="B15" s="63">
        <v>45246</v>
      </c>
      <c r="C15" s="15" t="s">
        <v>40</v>
      </c>
      <c r="D15" s="64" t="s">
        <v>42</v>
      </c>
      <c r="E15" s="57">
        <v>132104171</v>
      </c>
      <c r="F15" s="64" t="s">
        <v>41</v>
      </c>
      <c r="G15" s="64" t="s">
        <v>13</v>
      </c>
      <c r="H15" s="66">
        <v>194900.6</v>
      </c>
      <c r="I15" s="58" t="s">
        <v>15</v>
      </c>
    </row>
    <row r="16" spans="2:9" s="12" customFormat="1" ht="33" customHeight="1" x14ac:dyDescent="0.25">
      <c r="B16" s="63">
        <v>45250</v>
      </c>
      <c r="C16" s="15" t="s">
        <v>43</v>
      </c>
      <c r="D16" s="64" t="s">
        <v>42</v>
      </c>
      <c r="E16" s="57">
        <v>132104171</v>
      </c>
      <c r="F16" s="64" t="s">
        <v>44</v>
      </c>
      <c r="G16" s="64" t="s">
        <v>13</v>
      </c>
      <c r="H16" s="66">
        <v>47554</v>
      </c>
      <c r="I16" s="58" t="s">
        <v>15</v>
      </c>
    </row>
    <row r="17" spans="1:9" s="12" customFormat="1" ht="33" customHeight="1" x14ac:dyDescent="0.25">
      <c r="B17" s="63">
        <v>45251</v>
      </c>
      <c r="C17" s="15" t="s">
        <v>45</v>
      </c>
      <c r="D17" s="64" t="s">
        <v>55</v>
      </c>
      <c r="E17" s="57">
        <v>131723985</v>
      </c>
      <c r="F17" s="64" t="s">
        <v>46</v>
      </c>
      <c r="G17" s="64" t="s">
        <v>16</v>
      </c>
      <c r="H17" s="114">
        <v>470108.46</v>
      </c>
      <c r="I17" s="58" t="s">
        <v>17</v>
      </c>
    </row>
    <row r="18" spans="1:9" s="12" customFormat="1" ht="33" customHeight="1" x14ac:dyDescent="0.25">
      <c r="B18" s="115">
        <v>45252</v>
      </c>
      <c r="C18" s="117" t="s">
        <v>48</v>
      </c>
      <c r="D18" s="64" t="s">
        <v>49</v>
      </c>
      <c r="E18" s="57">
        <v>401005107</v>
      </c>
      <c r="F18" s="119" t="s">
        <v>47</v>
      </c>
      <c r="G18" s="119" t="s">
        <v>13</v>
      </c>
      <c r="H18" s="66" t="s">
        <v>51</v>
      </c>
      <c r="I18" s="58" t="s">
        <v>17</v>
      </c>
    </row>
    <row r="19" spans="1:9" s="12" customFormat="1" ht="33" customHeight="1" x14ac:dyDescent="0.25">
      <c r="B19" s="116"/>
      <c r="C19" s="118"/>
      <c r="D19" s="64" t="s">
        <v>50</v>
      </c>
      <c r="E19" s="57">
        <v>132259432</v>
      </c>
      <c r="F19" s="120"/>
      <c r="G19" s="120"/>
      <c r="H19" s="66">
        <v>19500</v>
      </c>
      <c r="I19" s="58" t="s">
        <v>17</v>
      </c>
    </row>
    <row r="20" spans="1:9" s="12" customFormat="1" ht="33" customHeight="1" x14ac:dyDescent="0.25">
      <c r="B20" s="98">
        <v>45254</v>
      </c>
      <c r="C20" s="99" t="s">
        <v>53</v>
      </c>
      <c r="D20" s="64"/>
      <c r="E20" s="57"/>
      <c r="F20" s="64" t="s">
        <v>52</v>
      </c>
      <c r="G20" s="64" t="s">
        <v>16</v>
      </c>
      <c r="H20" s="66"/>
      <c r="I20" s="58"/>
    </row>
    <row r="21" spans="1:9" s="12" customFormat="1" ht="33" customHeight="1" x14ac:dyDescent="0.25">
      <c r="B21" s="97">
        <v>45257</v>
      </c>
      <c r="C21" s="95" t="s">
        <v>57</v>
      </c>
      <c r="D21" s="64" t="s">
        <v>58</v>
      </c>
      <c r="E21" s="57">
        <v>132109201</v>
      </c>
      <c r="F21" s="96" t="s">
        <v>56</v>
      </c>
      <c r="G21" s="96" t="s">
        <v>13</v>
      </c>
      <c r="H21" s="66">
        <v>188044.79999999999</v>
      </c>
      <c r="I21" s="58" t="s">
        <v>18</v>
      </c>
    </row>
    <row r="22" spans="1:9" s="12" customFormat="1" ht="33" customHeight="1" x14ac:dyDescent="0.25">
      <c r="B22" s="97"/>
      <c r="C22" s="95"/>
      <c r="D22" s="64"/>
      <c r="E22" s="57"/>
      <c r="F22" s="96"/>
      <c r="G22" s="96"/>
      <c r="H22" s="66"/>
      <c r="I22" s="58"/>
    </row>
    <row r="23" spans="1:9" s="12" customFormat="1" ht="33" customHeight="1" thickBot="1" x14ac:dyDescent="0.3">
      <c r="B23" s="97"/>
      <c r="C23" s="95"/>
      <c r="D23" s="64"/>
      <c r="E23" s="57"/>
      <c r="F23" s="96"/>
      <c r="G23" s="96"/>
      <c r="H23" s="66"/>
      <c r="I23" s="58"/>
    </row>
    <row r="24" spans="1:9" s="11" customFormat="1" ht="0.75" hidden="1" customHeight="1" thickBot="1" x14ac:dyDescent="0.25">
      <c r="A24" s="17"/>
      <c r="B24" s="18"/>
      <c r="C24" s="19"/>
      <c r="D24" s="16"/>
      <c r="E24" s="20"/>
      <c r="F24" s="21"/>
      <c r="G24" s="30"/>
      <c r="H24" s="18"/>
      <c r="I24" s="34"/>
    </row>
    <row r="25" spans="1:9" s="11" customFormat="1" ht="0.75" hidden="1" customHeight="1" thickBot="1" x14ac:dyDescent="0.25">
      <c r="A25" s="13"/>
      <c r="B25" s="22"/>
      <c r="C25" s="23"/>
      <c r="D25" s="24"/>
      <c r="E25" s="25"/>
      <c r="F25" s="26"/>
      <c r="G25" s="31"/>
      <c r="H25" s="22"/>
      <c r="I25" s="34"/>
    </row>
    <row r="26" spans="1:9" ht="15.75" thickBot="1" x14ac:dyDescent="0.3">
      <c r="A26" s="4"/>
      <c r="B26" s="3"/>
      <c r="C26" s="3"/>
      <c r="D26" s="27"/>
      <c r="E26" s="3"/>
      <c r="G26" s="28" t="s">
        <v>9</v>
      </c>
      <c r="H26" s="14">
        <f>SUM(H8:H23)</f>
        <v>3116635.6199999996</v>
      </c>
    </row>
    <row r="27" spans="1:9" x14ac:dyDescent="0.25">
      <c r="C27" s="5"/>
      <c r="E27"/>
    </row>
    <row r="29" spans="1:9" x14ac:dyDescent="0.25">
      <c r="D29" s="2"/>
      <c r="E29" s="7"/>
    </row>
    <row r="30" spans="1:9" x14ac:dyDescent="0.25">
      <c r="D30" s="2"/>
    </row>
  </sheetData>
  <mergeCells count="6">
    <mergeCell ref="B18:B19"/>
    <mergeCell ref="C18:C19"/>
    <mergeCell ref="F18:F19"/>
    <mergeCell ref="G18:G19"/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30"/>
  <sheetViews>
    <sheetView tabSelected="1" topLeftCell="A22"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11.42578125" style="11" customWidth="1"/>
    <col min="3" max="3" width="24.7109375" style="11" customWidth="1"/>
    <col min="4" max="4" width="18.42578125" style="11" customWidth="1"/>
    <col min="5" max="5" width="10" style="11" customWidth="1"/>
    <col min="6" max="6" width="30.85546875" style="11" customWidth="1"/>
    <col min="7" max="7" width="19.140625" style="11" customWidth="1"/>
    <col min="8" max="8" width="12" style="11" customWidth="1"/>
    <col min="9" max="9" width="10.28515625" style="33" customWidth="1"/>
    <col min="10" max="990" width="10.7109375" customWidth="1"/>
  </cols>
  <sheetData>
    <row r="3" spans="2:9" ht="18.75" x14ac:dyDescent="0.3">
      <c r="B3" s="128" t="s">
        <v>7</v>
      </c>
      <c r="C3" s="128"/>
      <c r="D3" s="128"/>
      <c r="E3" s="78"/>
    </row>
    <row r="4" spans="2:9" ht="18.75" x14ac:dyDescent="0.3">
      <c r="B4" s="128" t="s">
        <v>19</v>
      </c>
      <c r="C4" s="128"/>
      <c r="D4" s="128"/>
    </row>
    <row r="5" spans="2:9" ht="18.75" x14ac:dyDescent="0.3">
      <c r="B5" s="51" t="s">
        <v>8</v>
      </c>
      <c r="C5" s="51"/>
      <c r="D5" s="52"/>
    </row>
    <row r="6" spans="2:9" ht="15.75" thickBot="1" x14ac:dyDescent="0.3"/>
    <row r="7" spans="2:9" x14ac:dyDescent="0.25">
      <c r="B7" s="81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82" t="s">
        <v>5</v>
      </c>
      <c r="H7" s="83" t="s">
        <v>6</v>
      </c>
      <c r="I7" s="36"/>
    </row>
    <row r="8" spans="2:9" s="12" customFormat="1" ht="61.5" customHeight="1" x14ac:dyDescent="0.25">
      <c r="B8" s="69">
        <v>45232</v>
      </c>
      <c r="C8" s="100" t="s">
        <v>20</v>
      </c>
      <c r="D8" s="70" t="s">
        <v>22</v>
      </c>
      <c r="E8" s="71">
        <v>131972748</v>
      </c>
      <c r="F8" s="70" t="s">
        <v>21</v>
      </c>
      <c r="G8" s="70" t="s">
        <v>16</v>
      </c>
      <c r="H8" s="84">
        <v>320659.34000000003</v>
      </c>
      <c r="I8" s="74"/>
    </row>
    <row r="9" spans="2:9" s="12" customFormat="1" ht="39.75" customHeight="1" x14ac:dyDescent="0.25">
      <c r="B9" s="69">
        <v>45233</v>
      </c>
      <c r="C9" s="56" t="s">
        <v>23</v>
      </c>
      <c r="D9" s="71" t="s">
        <v>25</v>
      </c>
      <c r="E9" s="71">
        <v>131755062</v>
      </c>
      <c r="F9" s="70" t="s">
        <v>24</v>
      </c>
      <c r="G9" s="70" t="s">
        <v>13</v>
      </c>
      <c r="H9" s="61">
        <v>181382.52</v>
      </c>
      <c r="I9" s="35"/>
    </row>
    <row r="10" spans="2:9" s="12" customFormat="1" ht="52.5" customHeight="1" x14ac:dyDescent="0.25">
      <c r="B10" s="69">
        <v>45237</v>
      </c>
      <c r="C10" s="56" t="s">
        <v>26</v>
      </c>
      <c r="D10" s="70" t="s">
        <v>28</v>
      </c>
      <c r="E10" s="71">
        <v>132300262</v>
      </c>
      <c r="F10" s="70" t="s">
        <v>27</v>
      </c>
      <c r="G10" s="70" t="s">
        <v>16</v>
      </c>
      <c r="H10" s="61">
        <v>1449866</v>
      </c>
      <c r="I10" s="35"/>
    </row>
    <row r="11" spans="2:9" s="12" customFormat="1" ht="76.5" customHeight="1" x14ac:dyDescent="0.25">
      <c r="B11" s="69">
        <v>45238</v>
      </c>
      <c r="C11" s="56" t="s">
        <v>30</v>
      </c>
      <c r="D11" s="71" t="s">
        <v>31</v>
      </c>
      <c r="E11" s="100">
        <v>130265275</v>
      </c>
      <c r="F11" s="70" t="s">
        <v>29</v>
      </c>
      <c r="G11" s="75" t="s">
        <v>13</v>
      </c>
      <c r="H11" s="61">
        <v>56463</v>
      </c>
      <c r="I11" s="35"/>
    </row>
    <row r="12" spans="2:9" s="12" customFormat="1" ht="40.5" customHeight="1" x14ac:dyDescent="0.25">
      <c r="B12" s="69">
        <v>45239</v>
      </c>
      <c r="C12" s="56" t="s">
        <v>33</v>
      </c>
      <c r="D12" s="71" t="s">
        <v>34</v>
      </c>
      <c r="E12" s="71">
        <v>132097653</v>
      </c>
      <c r="F12" s="70" t="s">
        <v>32</v>
      </c>
      <c r="G12" s="70" t="s">
        <v>13</v>
      </c>
      <c r="H12" s="61">
        <v>147323</v>
      </c>
      <c r="I12" s="35"/>
    </row>
    <row r="13" spans="2:9" s="12" customFormat="1" ht="32.25" customHeight="1" x14ac:dyDescent="0.25">
      <c r="B13" s="76">
        <v>45244</v>
      </c>
      <c r="C13" s="56" t="s">
        <v>35</v>
      </c>
      <c r="D13" s="71" t="s">
        <v>14</v>
      </c>
      <c r="E13" s="71">
        <v>131783848</v>
      </c>
      <c r="F13" s="70" t="s">
        <v>36</v>
      </c>
      <c r="G13" s="70" t="s">
        <v>13</v>
      </c>
      <c r="H13" s="61">
        <v>40833.9</v>
      </c>
      <c r="I13" s="35"/>
    </row>
    <row r="14" spans="2:9" s="12" customFormat="1" ht="44.25" customHeight="1" x14ac:dyDescent="0.25">
      <c r="B14" s="76">
        <v>45245</v>
      </c>
      <c r="C14" s="56" t="s">
        <v>37</v>
      </c>
      <c r="D14" s="71" t="s">
        <v>39</v>
      </c>
      <c r="E14" s="71"/>
      <c r="F14" s="70" t="s">
        <v>38</v>
      </c>
      <c r="G14" s="85" t="s">
        <v>16</v>
      </c>
      <c r="H14" s="61"/>
      <c r="I14" s="35"/>
    </row>
    <row r="15" spans="2:9" s="12" customFormat="1" ht="51" customHeight="1" x14ac:dyDescent="0.25">
      <c r="B15" s="69">
        <v>45246</v>
      </c>
      <c r="C15" s="56" t="s">
        <v>40</v>
      </c>
      <c r="D15" s="70" t="s">
        <v>42</v>
      </c>
      <c r="E15" s="71">
        <v>132104171</v>
      </c>
      <c r="F15" s="70" t="s">
        <v>41</v>
      </c>
      <c r="G15" s="70" t="s">
        <v>13</v>
      </c>
      <c r="H15" s="61">
        <v>194900.6</v>
      </c>
      <c r="I15" s="35"/>
    </row>
    <row r="16" spans="2:9" s="12" customFormat="1" ht="55.5" customHeight="1" x14ac:dyDescent="0.25">
      <c r="B16" s="69">
        <v>45250</v>
      </c>
      <c r="C16" s="56" t="s">
        <v>43</v>
      </c>
      <c r="D16" s="70" t="s">
        <v>42</v>
      </c>
      <c r="E16" s="71">
        <v>132104171</v>
      </c>
      <c r="F16" s="70" t="s">
        <v>44</v>
      </c>
      <c r="G16" s="70" t="s">
        <v>13</v>
      </c>
      <c r="H16" s="61">
        <v>47554</v>
      </c>
      <c r="I16" s="35"/>
    </row>
    <row r="17" spans="1:9" s="12" customFormat="1" ht="38.25" customHeight="1" x14ac:dyDescent="0.25">
      <c r="B17" s="69">
        <v>45251</v>
      </c>
      <c r="C17" s="56" t="s">
        <v>45</v>
      </c>
      <c r="D17" s="70" t="s">
        <v>55</v>
      </c>
      <c r="E17" s="71">
        <v>131723985</v>
      </c>
      <c r="F17" s="70" t="s">
        <v>46</v>
      </c>
      <c r="G17" s="70" t="s">
        <v>16</v>
      </c>
      <c r="H17" s="113">
        <v>470108.46</v>
      </c>
      <c r="I17" s="35"/>
    </row>
    <row r="18" spans="1:9" s="12" customFormat="1" ht="37.5" customHeight="1" x14ac:dyDescent="0.25">
      <c r="B18" s="122">
        <v>45252</v>
      </c>
      <c r="C18" s="124" t="s">
        <v>48</v>
      </c>
      <c r="D18" s="70" t="s">
        <v>49</v>
      </c>
      <c r="E18" s="71">
        <v>401005107</v>
      </c>
      <c r="F18" s="126" t="s">
        <v>47</v>
      </c>
      <c r="G18" s="126" t="s">
        <v>13</v>
      </c>
      <c r="H18" s="61" t="s">
        <v>51</v>
      </c>
      <c r="I18" s="35"/>
    </row>
    <row r="19" spans="1:9" s="12" customFormat="1" ht="37.5" customHeight="1" x14ac:dyDescent="0.25">
      <c r="B19" s="123"/>
      <c r="C19" s="125"/>
      <c r="D19" s="101" t="s">
        <v>50</v>
      </c>
      <c r="E19" s="103">
        <v>132259432</v>
      </c>
      <c r="F19" s="127"/>
      <c r="G19" s="127"/>
      <c r="H19" s="104">
        <v>19500</v>
      </c>
      <c r="I19" s="35"/>
    </row>
    <row r="20" spans="1:9" s="12" customFormat="1" ht="37.5" customHeight="1" x14ac:dyDescent="0.25">
      <c r="B20" s="111">
        <v>45254</v>
      </c>
      <c r="C20" s="112" t="s">
        <v>53</v>
      </c>
      <c r="D20" s="70"/>
      <c r="E20" s="71"/>
      <c r="F20" s="70" t="s">
        <v>52</v>
      </c>
      <c r="G20" s="70" t="s">
        <v>16</v>
      </c>
      <c r="H20" s="61"/>
      <c r="I20" s="35"/>
    </row>
    <row r="21" spans="1:9" s="12" customFormat="1" ht="37.5" customHeight="1" x14ac:dyDescent="0.25">
      <c r="B21" s="69">
        <v>45257</v>
      </c>
      <c r="C21" s="56" t="s">
        <v>57</v>
      </c>
      <c r="D21" s="70" t="s">
        <v>58</v>
      </c>
      <c r="E21" s="71">
        <v>132109201</v>
      </c>
      <c r="F21" s="70" t="s">
        <v>56</v>
      </c>
      <c r="G21" s="70" t="s">
        <v>13</v>
      </c>
      <c r="H21" s="104">
        <v>188044.79999999999</v>
      </c>
      <c r="I21" s="35"/>
    </row>
    <row r="22" spans="1:9" s="12" customFormat="1" ht="37.5" customHeight="1" x14ac:dyDescent="0.25">
      <c r="B22" s="69"/>
      <c r="C22" s="56"/>
      <c r="D22" s="70"/>
      <c r="E22" s="71"/>
      <c r="F22" s="70"/>
      <c r="G22" s="70"/>
      <c r="H22" s="104"/>
      <c r="I22" s="35"/>
    </row>
    <row r="23" spans="1:9" s="12" customFormat="1" ht="37.5" customHeight="1" x14ac:dyDescent="0.25">
      <c r="B23" s="69"/>
      <c r="C23" s="56"/>
      <c r="D23" s="70"/>
      <c r="E23" s="71"/>
      <c r="F23" s="70"/>
      <c r="G23" s="70"/>
      <c r="H23" s="104"/>
      <c r="I23" s="35"/>
    </row>
    <row r="24" spans="1:9" s="11" customFormat="1" ht="0.75" hidden="1" customHeight="1" thickBot="1" x14ac:dyDescent="0.25">
      <c r="A24" s="17"/>
      <c r="B24" s="105"/>
      <c r="C24" s="102"/>
      <c r="D24" s="106"/>
      <c r="E24" s="107"/>
      <c r="F24" s="108"/>
      <c r="G24" s="109"/>
      <c r="H24" s="110">
        <f>SUM(H8:H23)</f>
        <v>3116635.6199999996</v>
      </c>
      <c r="I24" s="34"/>
    </row>
    <row r="25" spans="1:9" s="11" customFormat="1" ht="0.75" customHeight="1" thickBot="1" x14ac:dyDescent="0.25">
      <c r="A25" s="13"/>
      <c r="B25" s="86"/>
      <c r="C25" s="87"/>
      <c r="D25" s="88"/>
      <c r="E25" s="89"/>
      <c r="F25" s="90"/>
      <c r="G25" s="91"/>
      <c r="H25" s="92"/>
      <c r="I25" s="34"/>
    </row>
    <row r="26" spans="1:9" ht="15.75" thickBot="1" x14ac:dyDescent="0.3">
      <c r="A26" s="4"/>
      <c r="B26" s="27"/>
      <c r="C26" s="27"/>
      <c r="D26" s="27"/>
      <c r="E26" s="27"/>
      <c r="F26" s="5"/>
      <c r="G26" s="93" t="s">
        <v>9</v>
      </c>
      <c r="H26" s="94">
        <f>SUM(H8:H23)</f>
        <v>3116635.6199999996</v>
      </c>
    </row>
    <row r="29" spans="1:9" x14ac:dyDescent="0.25">
      <c r="D29" s="79"/>
      <c r="E29" s="80"/>
    </row>
    <row r="30" spans="1:9" x14ac:dyDescent="0.25">
      <c r="D30" s="79"/>
    </row>
  </sheetData>
  <mergeCells count="6">
    <mergeCell ref="B18:B19"/>
    <mergeCell ref="C18:C19"/>
    <mergeCell ref="F18:F19"/>
    <mergeCell ref="G18:G19"/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24"/>
  <sheetViews>
    <sheetView topLeftCell="A13" workbookViewId="0">
      <selection activeCell="A18" sqref="A18:XFD19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2:9" ht="18.75" x14ac:dyDescent="0.3">
      <c r="B3" s="128" t="s">
        <v>7</v>
      </c>
      <c r="C3" s="128"/>
      <c r="D3" s="128"/>
      <c r="E3" s="6"/>
    </row>
    <row r="4" spans="2:9" ht="18.75" x14ac:dyDescent="0.3">
      <c r="B4" s="128" t="s">
        <v>19</v>
      </c>
      <c r="C4" s="128"/>
      <c r="D4" s="128"/>
    </row>
    <row r="5" spans="2:9" ht="18.75" x14ac:dyDescent="0.3">
      <c r="B5" s="51" t="s">
        <v>10</v>
      </c>
      <c r="D5" s="51"/>
    </row>
    <row r="6" spans="2:9" ht="15.75" thickBot="1" x14ac:dyDescent="0.3"/>
    <row r="7" spans="2:9" ht="15.75" thickBot="1" x14ac:dyDescent="0.3">
      <c r="B7" s="49" t="s">
        <v>0</v>
      </c>
      <c r="C7" s="53" t="s">
        <v>1</v>
      </c>
      <c r="D7" s="53" t="s">
        <v>2</v>
      </c>
      <c r="E7" s="53" t="s">
        <v>3</v>
      </c>
      <c r="F7" s="53" t="s">
        <v>4</v>
      </c>
      <c r="G7" s="53" t="s">
        <v>5</v>
      </c>
      <c r="H7" s="53" t="s">
        <v>6</v>
      </c>
      <c r="I7" s="50"/>
    </row>
    <row r="8" spans="2:9" s="12" customFormat="1" ht="64.5" customHeight="1" x14ac:dyDescent="0.25">
      <c r="B8" s="69">
        <v>45233</v>
      </c>
      <c r="C8" s="56" t="s">
        <v>23</v>
      </c>
      <c r="D8" s="71" t="s">
        <v>25</v>
      </c>
      <c r="E8" s="71">
        <v>131755062</v>
      </c>
      <c r="F8" s="70" t="s">
        <v>24</v>
      </c>
      <c r="G8" s="70" t="s">
        <v>13</v>
      </c>
      <c r="H8" s="61">
        <v>181382.52</v>
      </c>
      <c r="I8" s="29"/>
    </row>
    <row r="9" spans="2:9" s="12" customFormat="1" ht="37.5" customHeight="1" x14ac:dyDescent="0.25">
      <c r="B9" s="69">
        <v>45238</v>
      </c>
      <c r="C9" s="56" t="s">
        <v>30</v>
      </c>
      <c r="D9" s="71" t="s">
        <v>31</v>
      </c>
      <c r="E9" s="100">
        <v>130265275</v>
      </c>
      <c r="F9" s="70" t="s">
        <v>29</v>
      </c>
      <c r="G9" s="75" t="s">
        <v>13</v>
      </c>
      <c r="H9" s="61">
        <v>56463</v>
      </c>
      <c r="I9" s="29"/>
    </row>
    <row r="10" spans="2:9" s="62" customFormat="1" ht="58.5" customHeight="1" x14ac:dyDescent="0.25">
      <c r="B10" s="69">
        <v>45239</v>
      </c>
      <c r="C10" s="56" t="s">
        <v>33</v>
      </c>
      <c r="D10" s="71" t="s">
        <v>34</v>
      </c>
      <c r="E10" s="71">
        <v>132097653</v>
      </c>
      <c r="F10" s="70" t="s">
        <v>32</v>
      </c>
      <c r="G10" s="70" t="s">
        <v>13</v>
      </c>
      <c r="H10" s="61">
        <v>147323</v>
      </c>
      <c r="I10" s="73"/>
    </row>
    <row r="11" spans="2:9" s="62" customFormat="1" ht="36" customHeight="1" x14ac:dyDescent="0.25">
      <c r="B11" s="76">
        <v>45244</v>
      </c>
      <c r="C11" s="56" t="s">
        <v>35</v>
      </c>
      <c r="D11" s="71" t="s">
        <v>14</v>
      </c>
      <c r="E11" s="71">
        <v>131783848</v>
      </c>
      <c r="F11" s="70" t="s">
        <v>36</v>
      </c>
      <c r="G11" s="70" t="s">
        <v>13</v>
      </c>
      <c r="H11" s="61">
        <v>40833.9</v>
      </c>
      <c r="I11" s="73"/>
    </row>
    <row r="12" spans="2:9" s="62" customFormat="1" ht="36" customHeight="1" x14ac:dyDescent="0.25">
      <c r="B12" s="76">
        <v>45245</v>
      </c>
      <c r="C12" s="56" t="s">
        <v>37</v>
      </c>
      <c r="D12" s="71" t="s">
        <v>39</v>
      </c>
      <c r="E12" s="71"/>
      <c r="F12" s="70" t="s">
        <v>38</v>
      </c>
      <c r="G12" s="85" t="s">
        <v>16</v>
      </c>
      <c r="H12" s="61"/>
      <c r="I12" s="73"/>
    </row>
    <row r="13" spans="2:9" s="62" customFormat="1" ht="36" customHeight="1" x14ac:dyDescent="0.25">
      <c r="B13" s="69">
        <v>45246</v>
      </c>
      <c r="C13" s="56" t="s">
        <v>40</v>
      </c>
      <c r="D13" s="70" t="s">
        <v>42</v>
      </c>
      <c r="E13" s="71">
        <v>132104171</v>
      </c>
      <c r="F13" s="70" t="s">
        <v>41</v>
      </c>
      <c r="G13" s="70" t="s">
        <v>13</v>
      </c>
      <c r="H13" s="61">
        <v>194900.6</v>
      </c>
      <c r="I13" s="73"/>
    </row>
    <row r="14" spans="2:9" s="62" customFormat="1" ht="36" customHeight="1" x14ac:dyDescent="0.25">
      <c r="B14" s="69">
        <v>45250</v>
      </c>
      <c r="C14" s="56" t="s">
        <v>43</v>
      </c>
      <c r="D14" s="70" t="s">
        <v>42</v>
      </c>
      <c r="E14" s="71">
        <v>132104171</v>
      </c>
      <c r="F14" s="70" t="s">
        <v>44</v>
      </c>
      <c r="G14" s="70" t="s">
        <v>13</v>
      </c>
      <c r="H14" s="61">
        <v>47554</v>
      </c>
      <c r="I14" s="73"/>
    </row>
    <row r="15" spans="2:9" s="62" customFormat="1" ht="36" customHeight="1" x14ac:dyDescent="0.25">
      <c r="B15" s="122">
        <v>45252</v>
      </c>
      <c r="C15" s="124" t="s">
        <v>48</v>
      </c>
      <c r="D15" s="70" t="s">
        <v>49</v>
      </c>
      <c r="E15" s="71">
        <v>401005107</v>
      </c>
      <c r="F15" s="126" t="s">
        <v>47</v>
      </c>
      <c r="G15" s="126" t="s">
        <v>13</v>
      </c>
      <c r="H15" s="61" t="s">
        <v>51</v>
      </c>
      <c r="I15" s="73"/>
    </row>
    <row r="16" spans="2:9" s="62" customFormat="1" ht="36" customHeight="1" x14ac:dyDescent="0.25">
      <c r="B16" s="123"/>
      <c r="C16" s="125"/>
      <c r="D16" s="101" t="s">
        <v>50</v>
      </c>
      <c r="E16" s="103">
        <v>132259432</v>
      </c>
      <c r="F16" s="127"/>
      <c r="G16" s="127"/>
      <c r="H16" s="104">
        <v>19500</v>
      </c>
      <c r="I16" s="73"/>
    </row>
    <row r="17" spans="1:9" s="62" customFormat="1" ht="36" customHeight="1" x14ac:dyDescent="0.25">
      <c r="B17" s="69">
        <v>45257</v>
      </c>
      <c r="C17" s="56" t="s">
        <v>57</v>
      </c>
      <c r="D17" s="70" t="s">
        <v>58</v>
      </c>
      <c r="E17" s="71">
        <v>132109201</v>
      </c>
      <c r="F17" s="70" t="s">
        <v>56</v>
      </c>
      <c r="G17" s="70" t="s">
        <v>13</v>
      </c>
      <c r="H17" s="104">
        <v>188044.79999999999</v>
      </c>
      <c r="I17" s="73"/>
    </row>
    <row r="18" spans="1:9" s="11" customFormat="1" ht="0.75" customHeight="1" thickBot="1" x14ac:dyDescent="0.3">
      <c r="A18" s="17"/>
      <c r="B18" s="39"/>
      <c r="C18" s="37"/>
      <c r="D18" s="40"/>
      <c r="E18" s="38"/>
      <c r="F18" s="41"/>
      <c r="G18" s="42"/>
      <c r="H18" s="39"/>
      <c r="I18" s="34"/>
    </row>
    <row r="19" spans="1:9" s="11" customFormat="1" ht="0.75" customHeight="1" thickBot="1" x14ac:dyDescent="0.3">
      <c r="A19" s="13"/>
      <c r="B19" s="43"/>
      <c r="C19" s="44"/>
      <c r="D19" s="45"/>
      <c r="E19" s="46"/>
      <c r="F19" s="47"/>
      <c r="G19" s="48"/>
      <c r="H19" s="43"/>
      <c r="I19" s="34"/>
    </row>
    <row r="20" spans="1:9" ht="15.75" thickBot="1" x14ac:dyDescent="0.3">
      <c r="A20" s="4"/>
      <c r="B20" s="2"/>
      <c r="C20" s="2"/>
      <c r="D20" s="2"/>
      <c r="E20" s="2"/>
      <c r="G20" s="54" t="s">
        <v>9</v>
      </c>
      <c r="H20" s="55">
        <f>SUM(H8:H17)</f>
        <v>876001.82000000007</v>
      </c>
    </row>
    <row r="21" spans="1:9" x14ac:dyDescent="0.25">
      <c r="C21" s="5"/>
      <c r="E21"/>
    </row>
    <row r="23" spans="1:9" x14ac:dyDescent="0.25">
      <c r="D23" s="2"/>
      <c r="E23" s="7"/>
    </row>
    <row r="24" spans="1:9" x14ac:dyDescent="0.25">
      <c r="D24" s="2"/>
    </row>
  </sheetData>
  <mergeCells count="6">
    <mergeCell ref="G15:G16"/>
    <mergeCell ref="B3:D3"/>
    <mergeCell ref="B4:D4"/>
    <mergeCell ref="B15:B16"/>
    <mergeCell ref="C15:C16"/>
    <mergeCell ref="F15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2023-12-11T12:58:35Z</cp:lastPrinted>
  <dcterms:created xsi:type="dcterms:W3CDTF">2020-11-05T15:48:54Z</dcterms:created>
  <dcterms:modified xsi:type="dcterms:W3CDTF">2023-12-11T13:00:01Z</dcterms:modified>
</cp:coreProperties>
</file>