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khernandez.INTABACORD\Downloads\"/>
    </mc:Choice>
  </mc:AlternateContent>
  <xr:revisionPtr revIDLastSave="0" documentId="8_{1663AE0E-352D-4972-A1D3-B370FABDCC64}" xr6:coauthVersionLast="47" xr6:coauthVersionMax="47" xr10:uidLastSave="{00000000-0000-0000-0000-000000000000}"/>
  <bookViews>
    <workbookView xWindow="-120" yWindow="-120" windowWidth="20730" windowHeight="11160" firstSheet="1" activeTab="2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6" l="1"/>
  <c r="H24" i="5"/>
  <c r="H24" i="3"/>
</calcChain>
</file>

<file path=xl/sharedStrings.xml><?xml version="1.0" encoding="utf-8"?>
<sst xmlns="http://schemas.openxmlformats.org/spreadsheetml/2006/main" count="189" uniqueCount="62">
  <si>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</si>
  <si>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</si>
  <si>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</si>
  <si>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</si>
  <si>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</si>
  <si>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</si>
  <si>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</si>
  <si>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</si>
  <si>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</si>
  <si>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</si>
  <si>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</si>
  <si>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</si>
  <si>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</si>
  <si>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OCTUBRE  2023</t>
  </si>
  <si>
    <t>INTABACO-CCC-CP-2023-0004</t>
  </si>
  <si>
    <t>COMPARACION DE PRECIOS PARA COMPRA DE COMBUSTIBLES PARA USO DE LA INSTITUCION.</t>
  </si>
  <si>
    <t>Comparación de Precios</t>
  </si>
  <si>
    <t>INTABACO-UC-CD-2023-0038</t>
  </si>
  <si>
    <t>COMPRA DE PLASTIFICADORA PARA USO DE LA INSTITUCION.</t>
  </si>
  <si>
    <t>Compras por Debajo del Umbral</t>
  </si>
  <si>
    <t>Printeado 1A, EIRL</t>
  </si>
  <si>
    <t xml:space="preserve">	27,848</t>
  </si>
  <si>
    <t>MIPYME MUJER</t>
  </si>
  <si>
    <t>COMPRA DE CARTULINAS PARA USO DE LA INSTITUCION</t>
  </si>
  <si>
    <t>INTABACO-UC-CD-2023-0039</t>
  </si>
  <si>
    <t>INTABACO-DAF-CM-2023-0031</t>
  </si>
  <si>
    <t>SERVICIO PARA LANZAMIENTO DE LA ZAFRA TABACALERA 2023-2024 EN LA INSTITUCION. COMPRA DIRIGIDA A LA REGION DEL CIBAO NORTE</t>
  </si>
  <si>
    <t>Compras Menores</t>
  </si>
  <si>
    <t>INTABACO-DAF-CM-2023-0030</t>
  </si>
  <si>
    <t>COMPRA DE MADERAS TRATADAS PARA USO DE LA INSTITUCION</t>
  </si>
  <si>
    <t xml:space="preserve">	27,848.00</t>
  </si>
  <si>
    <t>D' Clasico, SRL</t>
  </si>
  <si>
    <t>INTABACO-DAF-CM-2023-0032</t>
  </si>
  <si>
    <t>COMPRA DE RASTRAS PARA USO DE LA INSTITUCION.</t>
  </si>
  <si>
    <t>La Antillana Comercial, SA</t>
  </si>
  <si>
    <t>INTABACO-UC-CD-2023-0040</t>
  </si>
  <si>
    <t>COMPRA DE UTENSILIO DE SEGURIDAD PARA USO DE LA INSTITUCION.</t>
  </si>
  <si>
    <t>Suplimade Comercial, SRL</t>
  </si>
  <si>
    <t>INTABACO-DAF-CM-2023-0033</t>
  </si>
  <si>
    <t>COMPRA DE PACAS DE SUSTRATO y SULFATO PARA USO DE LA INSTITUCION</t>
  </si>
  <si>
    <t>INTABACO-UC-CD-2023-0042</t>
  </si>
  <si>
    <t>COMPRA DE MATERIAL DE LABORATORIOS DE SUELOS Y AGUA PARA USO DE LA INSTITUCION</t>
  </si>
  <si>
    <t>Quimico Técnica Industrial, SRL</t>
  </si>
  <si>
    <t>INTABACO-UC-CD-2023-0041</t>
  </si>
  <si>
    <t>COMPRA DE QUIMICOS 1 DE LABORATORIOS DE SUELOS Y AGUA PARA USO DE LA INSTITUCION</t>
  </si>
  <si>
    <t>N/A</t>
  </si>
  <si>
    <t xml:space="preserve">MIPYME </t>
  </si>
  <si>
    <t xml:space="preserve">	Isla Dominicana de Petroleo Corporation</t>
  </si>
  <si>
    <t>Agroesa, SRL</t>
  </si>
  <si>
    <t>Cemasa, SRL</t>
  </si>
  <si>
    <t>INTABACO-UC-CD-2023-0043</t>
  </si>
  <si>
    <t>COMPRA ALUZINC, ARENAS, CEMENTOS PARA USO DE LA INSTITUCION.</t>
  </si>
  <si>
    <t>Ferretería Plinio, SRL</t>
  </si>
  <si>
    <t>INTABACO-UC-CD-2023-0044</t>
  </si>
  <si>
    <t>COMPRA DE EXTINTORES PARA USO DE LA INSTITUCION.</t>
  </si>
  <si>
    <t xml:space="preserve">	JOSE RAFAEL ROSARIO JIMENEZ</t>
  </si>
  <si>
    <t xml:space="preserve">	17,700</t>
  </si>
  <si>
    <t>MIPYME</t>
  </si>
  <si>
    <t>INTABACO-UC-CD-2023-0045</t>
  </si>
  <si>
    <t>COMPRA DE PRODUCTOS FARMACEUTICOS PARA USO DE LA INSTITUCION</t>
  </si>
  <si>
    <t>Idemesa, SRL</t>
  </si>
  <si>
    <t>Isla Dominicana de Petroleo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</si>
</sst>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4" fontId="5" fillId="3" borderId="5" xfId="0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0" xfId="0" applyFont="1"/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14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14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/>
    </xf>
    <xf numFmtId="0" fontId="14" fillId="2" borderId="9" xfId="0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right"/>
    </xf>
    <xf numFmtId="0" fontId="0" fillId="0" borderId="12" xfId="0" applyBorder="1"/>
    <xf numFmtId="0" fontId="0" fillId="0" borderId="13" xfId="0" applyBorder="1"/>
    <xf numFmtId="0" fontId="20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4" fontId="20" fillId="4" borderId="1" xfId="0" applyNumberFormat="1" applyFont="1" applyFill="1" applyBorder="1" applyAlignment="1">
      <alignment horizontal="right" vertical="center"/>
    </xf>
    <xf numFmtId="0" fontId="14" fillId="2" borderId="14" xfId="0" applyFont="1" applyFill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14" fontId="19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21" fillId="0" borderId="1" xfId="0" applyNumberFormat="1" applyFont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14" fillId="4" borderId="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right" vertical="center"/>
    </xf>
    <xf numFmtId="4" fontId="15" fillId="4" borderId="1" xfId="0" applyNumberFormat="1" applyFont="1" applyFill="1" applyBorder="1" applyAlignment="1">
      <alignment horizontal="right" vertical="center"/>
    </xf>
    <xf numFmtId="14" fontId="2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14" fontId="19" fillId="4" borderId="1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14" fontId="14" fillId="4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23</xdr:row>
      <xdr:rowOff>146538</xdr:rowOff>
    </xdr:from>
    <xdr:to>
      <xdr:col>3</xdr:col>
      <xdr:colOff>1397069</xdr:colOff>
      <xdr:row>29</xdr:row>
      <xdr:rowOff>105780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6885" y="2095500"/>
          <a:ext cx="2694666" cy="1109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28"/>
  <sheetViews>
    <sheetView topLeftCell="A16" zoomScale="130" zoomScaleNormal="130" workbookViewId="0">
      <selection activeCell="B19" sqref="B19:H21"/>
    </sheetView>
  </sheetViews>
  <sheetFormatPr baseColWidth="10" defaultColWidth="9.140625" defaultRowHeight="15" x14ac:dyDescent="0.25"/>
  <cols>
    <col min="1" max="1" width="2" customWidth="1"/>
    <col min="2" max="2" width="8" customWidth="1"/>
    <col min="3" max="3" width="19.42578125" customWidth="1"/>
    <col min="4" max="4" width="22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10.85546875" style="33" customWidth="1"/>
    <col min="10" max="990" width="10.7109375" customWidth="1"/>
  </cols>
  <sheetData>
    <row r="3" spans="2:9" x14ac:dyDescent="0.25">
      <c r="B3" s="98" t="s">
        <v>7</v>
      </c>
      <c r="C3" s="98"/>
      <c r="D3" s="98"/>
      <c r="E3" s="6"/>
    </row>
    <row r="4" spans="2:9" x14ac:dyDescent="0.25">
      <c r="B4" s="98" t="s">
        <v>13</v>
      </c>
      <c r="C4" s="98"/>
      <c r="D4" s="98"/>
    </row>
    <row r="5" spans="2:9" x14ac:dyDescent="0.25">
      <c r="B5" s="1" t="s">
        <v>12</v>
      </c>
      <c r="C5" s="1"/>
      <c r="D5" s="2"/>
    </row>
    <row r="6" spans="2:9" ht="15.75" thickBot="1" x14ac:dyDescent="0.3"/>
    <row r="7" spans="2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32" t="s">
        <v>6</v>
      </c>
      <c r="I7" s="67" t="s">
        <v>11</v>
      </c>
    </row>
    <row r="8" spans="2:9" s="12" customFormat="1" ht="31.5" customHeight="1" x14ac:dyDescent="0.25">
      <c r="B8" s="72">
        <v>45202</v>
      </c>
      <c r="C8" s="66" t="s">
        <v>14</v>
      </c>
      <c r="D8" s="73" t="s">
        <v>47</v>
      </c>
      <c r="E8" s="64">
        <v>101008172</v>
      </c>
      <c r="F8" s="73" t="s">
        <v>15</v>
      </c>
      <c r="G8" s="73" t="s">
        <v>16</v>
      </c>
      <c r="H8" s="74">
        <v>5099586.3</v>
      </c>
      <c r="I8" s="76" t="s">
        <v>45</v>
      </c>
    </row>
    <row r="9" spans="2:9" s="12" customFormat="1" ht="25.5" customHeight="1" x14ac:dyDescent="0.25">
      <c r="B9" s="72">
        <v>45202</v>
      </c>
      <c r="C9" s="15" t="s">
        <v>17</v>
      </c>
      <c r="D9" s="64" t="s">
        <v>20</v>
      </c>
      <c r="E9" s="64">
        <v>131783848</v>
      </c>
      <c r="F9" s="73" t="s">
        <v>18</v>
      </c>
      <c r="G9" s="73" t="s">
        <v>19</v>
      </c>
      <c r="H9" s="75" t="s">
        <v>21</v>
      </c>
      <c r="I9" s="76" t="s">
        <v>22</v>
      </c>
    </row>
    <row r="10" spans="2:9" s="12" customFormat="1" ht="22.5" customHeight="1" x14ac:dyDescent="0.25">
      <c r="B10" s="72">
        <v>45202</v>
      </c>
      <c r="C10" s="15" t="s">
        <v>24</v>
      </c>
      <c r="D10" s="64" t="s">
        <v>20</v>
      </c>
      <c r="E10" s="64">
        <v>131783848</v>
      </c>
      <c r="F10" s="73" t="s">
        <v>23</v>
      </c>
      <c r="G10" s="73" t="s">
        <v>19</v>
      </c>
      <c r="H10" s="75">
        <v>173637</v>
      </c>
      <c r="I10" s="65" t="s">
        <v>22</v>
      </c>
    </row>
    <row r="11" spans="2:9" s="12" customFormat="1" ht="44.25" customHeight="1" x14ac:dyDescent="0.25">
      <c r="B11" s="72">
        <v>45202</v>
      </c>
      <c r="C11" s="15" t="s">
        <v>25</v>
      </c>
      <c r="D11" s="64" t="s">
        <v>31</v>
      </c>
      <c r="E11" s="64">
        <v>130349576</v>
      </c>
      <c r="F11" s="73" t="s">
        <v>26</v>
      </c>
      <c r="G11" s="81" t="s">
        <v>27</v>
      </c>
      <c r="H11" s="75">
        <v>1196885.8</v>
      </c>
      <c r="I11" s="65" t="s">
        <v>22</v>
      </c>
    </row>
    <row r="12" spans="2:9" s="12" customFormat="1" ht="32.25" customHeight="1" x14ac:dyDescent="0.25">
      <c r="B12" s="72">
        <v>45202</v>
      </c>
      <c r="C12" s="15" t="s">
        <v>28</v>
      </c>
      <c r="D12" s="64"/>
      <c r="E12" s="64"/>
      <c r="F12" s="73" t="s">
        <v>29</v>
      </c>
      <c r="G12" s="73" t="s">
        <v>27</v>
      </c>
      <c r="H12" s="75"/>
      <c r="I12" s="65"/>
    </row>
    <row r="13" spans="2:9" s="12" customFormat="1" ht="36" customHeight="1" x14ac:dyDescent="0.25">
      <c r="B13" s="77">
        <v>45205</v>
      </c>
      <c r="C13" s="15" t="s">
        <v>32</v>
      </c>
      <c r="D13" s="64" t="s">
        <v>34</v>
      </c>
      <c r="E13" s="64">
        <v>101005661</v>
      </c>
      <c r="F13" s="73" t="s">
        <v>33</v>
      </c>
      <c r="G13" s="73" t="s">
        <v>27</v>
      </c>
      <c r="H13" s="75">
        <v>1530910</v>
      </c>
      <c r="I13" s="76" t="s">
        <v>45</v>
      </c>
    </row>
    <row r="14" spans="2:9" s="12" customFormat="1" ht="42" customHeight="1" x14ac:dyDescent="0.25">
      <c r="B14" s="77">
        <v>45208</v>
      </c>
      <c r="C14" s="15" t="s">
        <v>35</v>
      </c>
      <c r="D14" s="64" t="s">
        <v>37</v>
      </c>
      <c r="E14" s="64">
        <v>132109201</v>
      </c>
      <c r="F14" s="73" t="s">
        <v>36</v>
      </c>
      <c r="G14" s="86" t="s">
        <v>19</v>
      </c>
      <c r="H14" s="75">
        <v>27305.200000000001</v>
      </c>
      <c r="I14" s="65" t="s">
        <v>46</v>
      </c>
    </row>
    <row r="15" spans="2:9" s="12" customFormat="1" ht="42" customHeight="1" x14ac:dyDescent="0.25">
      <c r="B15" s="99">
        <v>45209</v>
      </c>
      <c r="C15" s="100" t="s">
        <v>38</v>
      </c>
      <c r="D15" s="64" t="s">
        <v>48</v>
      </c>
      <c r="E15" s="64">
        <v>109012236</v>
      </c>
      <c r="F15" s="102" t="s">
        <v>39</v>
      </c>
      <c r="G15" s="97" t="s">
        <v>27</v>
      </c>
      <c r="H15" s="75">
        <v>1117250</v>
      </c>
      <c r="I15" s="65" t="s">
        <v>45</v>
      </c>
    </row>
    <row r="16" spans="2:9" s="12" customFormat="1" ht="36" customHeight="1" x14ac:dyDescent="0.25">
      <c r="B16" s="99"/>
      <c r="C16" s="101"/>
      <c r="D16" s="64" t="s">
        <v>49</v>
      </c>
      <c r="E16" s="87">
        <v>103157661</v>
      </c>
      <c r="F16" s="103"/>
      <c r="G16" s="97"/>
      <c r="H16" s="75">
        <v>121900</v>
      </c>
      <c r="I16" s="65" t="s">
        <v>57</v>
      </c>
    </row>
    <row r="17" spans="1:9" s="12" customFormat="1" ht="35.25" customHeight="1" x14ac:dyDescent="0.25">
      <c r="B17" s="72">
        <v>45211</v>
      </c>
      <c r="C17" s="15" t="s">
        <v>40</v>
      </c>
      <c r="D17" s="73" t="s">
        <v>42</v>
      </c>
      <c r="E17" s="64">
        <v>101072105</v>
      </c>
      <c r="F17" s="73" t="s">
        <v>41</v>
      </c>
      <c r="G17" s="73" t="s">
        <v>19</v>
      </c>
      <c r="H17" s="75">
        <v>111094.64</v>
      </c>
      <c r="I17" s="65" t="s">
        <v>45</v>
      </c>
    </row>
    <row r="18" spans="1:9" s="12" customFormat="1" ht="33" customHeight="1" x14ac:dyDescent="0.25">
      <c r="B18" s="72">
        <v>45211</v>
      </c>
      <c r="C18" s="15" t="s">
        <v>43</v>
      </c>
      <c r="D18" s="73" t="s">
        <v>42</v>
      </c>
      <c r="E18" s="64">
        <v>101072105</v>
      </c>
      <c r="F18" s="73" t="s">
        <v>44</v>
      </c>
      <c r="G18" s="73" t="s">
        <v>19</v>
      </c>
      <c r="H18" s="75">
        <v>50508.72</v>
      </c>
      <c r="I18" s="65" t="s">
        <v>45</v>
      </c>
    </row>
    <row r="19" spans="1:9" s="12" customFormat="1" ht="33" customHeight="1" x14ac:dyDescent="0.25">
      <c r="B19" s="72">
        <v>45223</v>
      </c>
      <c r="C19" s="15" t="s">
        <v>50</v>
      </c>
      <c r="D19" s="73" t="s">
        <v>52</v>
      </c>
      <c r="E19" s="64">
        <v>102319103</v>
      </c>
      <c r="F19" s="73" t="s">
        <v>51</v>
      </c>
      <c r="G19" s="73" t="s">
        <v>19</v>
      </c>
      <c r="H19" s="75">
        <v>191668</v>
      </c>
      <c r="I19" s="65" t="s">
        <v>45</v>
      </c>
    </row>
    <row r="20" spans="1:9" s="12" customFormat="1" ht="33" customHeight="1" x14ac:dyDescent="0.25">
      <c r="B20" s="72">
        <v>45225</v>
      </c>
      <c r="C20" s="15" t="s">
        <v>53</v>
      </c>
      <c r="D20" s="73" t="s">
        <v>55</v>
      </c>
      <c r="E20" s="64">
        <v>3100254865</v>
      </c>
      <c r="F20" s="73" t="s">
        <v>54</v>
      </c>
      <c r="G20" s="73" t="s">
        <v>19</v>
      </c>
      <c r="H20" s="75" t="s">
        <v>56</v>
      </c>
      <c r="I20" s="65" t="s">
        <v>45</v>
      </c>
    </row>
    <row r="21" spans="1:9" s="12" customFormat="1" ht="33" customHeight="1" thickBot="1" x14ac:dyDescent="0.3">
      <c r="B21" s="72">
        <v>45226</v>
      </c>
      <c r="C21" s="15" t="s">
        <v>58</v>
      </c>
      <c r="D21" s="73" t="s">
        <v>60</v>
      </c>
      <c r="E21" s="64">
        <v>130142254</v>
      </c>
      <c r="F21" s="73" t="s">
        <v>59</v>
      </c>
      <c r="G21" s="73" t="s">
        <v>19</v>
      </c>
      <c r="H21" s="75">
        <v>77170.5</v>
      </c>
      <c r="I21" s="65" t="s">
        <v>22</v>
      </c>
    </row>
    <row r="22" spans="1:9" s="11" customFormat="1" ht="0.75" hidden="1" customHeight="1" thickBot="1" x14ac:dyDescent="0.25">
      <c r="A22" s="17"/>
      <c r="B22" s="18"/>
      <c r="C22" s="19"/>
      <c r="D22" s="16"/>
      <c r="E22" s="20"/>
      <c r="F22" s="21"/>
      <c r="G22" s="30"/>
      <c r="H22" s="18"/>
      <c r="I22" s="34"/>
    </row>
    <row r="23" spans="1:9" s="11" customFormat="1" ht="0.75" hidden="1" customHeight="1" thickBot="1" x14ac:dyDescent="0.25">
      <c r="A23" s="13"/>
      <c r="B23" s="22"/>
      <c r="C23" s="23"/>
      <c r="D23" s="24"/>
      <c r="E23" s="25"/>
      <c r="F23" s="26"/>
      <c r="G23" s="31"/>
      <c r="H23" s="22"/>
      <c r="I23" s="34"/>
    </row>
    <row r="24" spans="1:9" ht="15.75" thickBot="1" x14ac:dyDescent="0.3">
      <c r="A24" s="4"/>
      <c r="B24" s="3"/>
      <c r="C24" s="3"/>
      <c r="D24" s="27"/>
      <c r="E24" s="3"/>
      <c r="G24" s="28" t="s">
        <v>9</v>
      </c>
      <c r="H24" s="14">
        <f>SUM(H8:H21)</f>
        <v>9697916.160000002</v>
      </c>
    </row>
    <row r="25" spans="1:9" x14ac:dyDescent="0.25">
      <c r="C25" s="5"/>
      <c r="E25"/>
    </row>
    <row r="27" spans="1:9" x14ac:dyDescent="0.25">
      <c r="D27" s="2"/>
      <c r="E27" s="7"/>
    </row>
    <row r="28" spans="1:9" x14ac:dyDescent="0.25">
      <c r="D28" s="2"/>
    </row>
  </sheetData>
  <mergeCells count="6">
    <mergeCell ref="G15:G16"/>
    <mergeCell ref="B3:D3"/>
    <mergeCell ref="B4:D4"/>
    <mergeCell ref="B15:B16"/>
    <mergeCell ref="C15:C16"/>
    <mergeCell ref="F15:F16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8C6E-C44E-4637-958F-2B008E7A8C22}">
  <dimension ref="A3:I28"/>
  <sheetViews>
    <sheetView workbookViewId="0">
      <selection activeCell="E27" sqref="E27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7.7109375" customWidth="1"/>
    <col min="4" max="4" width="26.28515625" customWidth="1"/>
    <col min="5" max="5" width="11.85546875" style="5" customWidth="1"/>
    <col min="6" max="6" width="26.28515625" customWidth="1"/>
    <col min="7" max="7" width="19.42578125" customWidth="1"/>
    <col min="8" max="8" width="12.28515625" customWidth="1"/>
    <col min="9" max="9" width="10.28515625" style="33" customWidth="1"/>
    <col min="10" max="990" width="10.7109375" customWidth="1"/>
  </cols>
  <sheetData>
    <row r="3" spans="2:9" ht="18.75" x14ac:dyDescent="0.3">
      <c r="B3" s="105" t="s">
        <v>7</v>
      </c>
      <c r="C3" s="105"/>
      <c r="D3" s="105"/>
      <c r="E3" s="6"/>
    </row>
    <row r="4" spans="2:9" ht="18.75" x14ac:dyDescent="0.3">
      <c r="B4" s="105" t="s">
        <v>13</v>
      </c>
      <c r="C4" s="105"/>
      <c r="D4" s="105"/>
    </row>
    <row r="5" spans="2:9" ht="18.75" x14ac:dyDescent="0.3">
      <c r="B5" s="52" t="s">
        <v>8</v>
      </c>
      <c r="C5" s="52"/>
      <c r="D5" s="53"/>
    </row>
    <row r="6" spans="2:9" ht="15.75" thickBot="1" x14ac:dyDescent="0.3"/>
    <row r="7" spans="2:9" x14ac:dyDescent="0.25">
      <c r="B7" s="57" t="s">
        <v>0</v>
      </c>
      <c r="C7" s="58" t="s">
        <v>1</v>
      </c>
      <c r="D7" s="58" t="s">
        <v>2</v>
      </c>
      <c r="E7" s="58" t="s">
        <v>3</v>
      </c>
      <c r="F7" s="58" t="s">
        <v>4</v>
      </c>
      <c r="G7" s="59" t="s">
        <v>5</v>
      </c>
      <c r="H7" s="69" t="s">
        <v>6</v>
      </c>
      <c r="I7" s="36"/>
    </row>
    <row r="8" spans="2:9" s="12" customFormat="1" ht="57.75" customHeight="1" x14ac:dyDescent="0.25">
      <c r="B8" s="88">
        <v>45202</v>
      </c>
      <c r="C8" s="89" t="s">
        <v>14</v>
      </c>
      <c r="D8" s="90" t="s">
        <v>61</v>
      </c>
      <c r="E8" s="91">
        <v>101008172</v>
      </c>
      <c r="F8" s="92" t="s">
        <v>15</v>
      </c>
      <c r="G8" s="92" t="s">
        <v>16</v>
      </c>
      <c r="H8" s="93">
        <v>5099586.3</v>
      </c>
      <c r="I8" s="83"/>
    </row>
    <row r="9" spans="2:9" s="12" customFormat="1" ht="39.75" customHeight="1" x14ac:dyDescent="0.25">
      <c r="B9" s="88">
        <v>45202</v>
      </c>
      <c r="C9" s="37" t="s">
        <v>17</v>
      </c>
      <c r="D9" s="91" t="s">
        <v>20</v>
      </c>
      <c r="E9" s="91">
        <v>131783848</v>
      </c>
      <c r="F9" s="92" t="s">
        <v>18</v>
      </c>
      <c r="G9" s="92" t="s">
        <v>19</v>
      </c>
      <c r="H9" s="94" t="s">
        <v>30</v>
      </c>
      <c r="I9" s="35"/>
    </row>
    <row r="10" spans="2:9" s="12" customFormat="1" ht="63" customHeight="1" x14ac:dyDescent="0.25">
      <c r="B10" s="88">
        <v>45202</v>
      </c>
      <c r="C10" s="37" t="s">
        <v>24</v>
      </c>
      <c r="D10" s="91" t="s">
        <v>20</v>
      </c>
      <c r="E10" s="91">
        <v>131783848</v>
      </c>
      <c r="F10" s="92" t="s">
        <v>23</v>
      </c>
      <c r="G10" s="92" t="s">
        <v>19</v>
      </c>
      <c r="H10" s="94">
        <v>173637</v>
      </c>
      <c r="I10" s="35"/>
    </row>
    <row r="11" spans="2:9" s="12" customFormat="1" ht="62.25" customHeight="1" x14ac:dyDescent="0.25">
      <c r="B11" s="88">
        <v>45202</v>
      </c>
      <c r="C11" s="37" t="s">
        <v>25</v>
      </c>
      <c r="D11" s="91" t="s">
        <v>31</v>
      </c>
      <c r="E11" s="91">
        <v>130349576</v>
      </c>
      <c r="F11" s="92" t="s">
        <v>26</v>
      </c>
      <c r="G11" s="90" t="s">
        <v>27</v>
      </c>
      <c r="H11" s="94">
        <v>1196885.8</v>
      </c>
      <c r="I11" s="35"/>
    </row>
    <row r="12" spans="2:9" s="12" customFormat="1" ht="53.25" customHeight="1" x14ac:dyDescent="0.25">
      <c r="B12" s="88">
        <v>45202</v>
      </c>
      <c r="C12" s="38" t="s">
        <v>28</v>
      </c>
      <c r="D12" s="91"/>
      <c r="E12" s="91"/>
      <c r="F12" s="92" t="s">
        <v>29</v>
      </c>
      <c r="G12" s="92" t="s">
        <v>27</v>
      </c>
      <c r="H12" s="94"/>
      <c r="I12" s="35"/>
    </row>
    <row r="13" spans="2:9" s="12" customFormat="1" ht="42" customHeight="1" x14ac:dyDescent="0.25">
      <c r="B13" s="95">
        <v>45205</v>
      </c>
      <c r="C13" s="37" t="s">
        <v>32</v>
      </c>
      <c r="D13" s="91" t="s">
        <v>34</v>
      </c>
      <c r="E13" s="91">
        <v>101005661</v>
      </c>
      <c r="F13" s="92" t="s">
        <v>33</v>
      </c>
      <c r="G13" s="92" t="s">
        <v>27</v>
      </c>
      <c r="H13" s="94">
        <v>1530910</v>
      </c>
      <c r="I13" s="35"/>
    </row>
    <row r="14" spans="2:9" s="12" customFormat="1" ht="60.75" customHeight="1" x14ac:dyDescent="0.25">
      <c r="B14" s="95">
        <v>45208</v>
      </c>
      <c r="C14" s="37" t="s">
        <v>35</v>
      </c>
      <c r="D14" s="91" t="s">
        <v>37</v>
      </c>
      <c r="E14" s="37">
        <v>132109201</v>
      </c>
      <c r="F14" s="92" t="s">
        <v>36</v>
      </c>
      <c r="G14" s="38" t="s">
        <v>19</v>
      </c>
      <c r="H14" s="94">
        <v>27305.200000000001</v>
      </c>
      <c r="I14" s="35"/>
    </row>
    <row r="15" spans="2:9" s="12" customFormat="1" ht="33" customHeight="1" x14ac:dyDescent="0.25">
      <c r="B15" s="106">
        <v>45209</v>
      </c>
      <c r="C15" s="107" t="s">
        <v>38</v>
      </c>
      <c r="D15" s="91" t="s">
        <v>48</v>
      </c>
      <c r="E15" s="91">
        <v>109012236</v>
      </c>
      <c r="F15" s="104" t="s">
        <v>39</v>
      </c>
      <c r="G15" s="104" t="s">
        <v>27</v>
      </c>
      <c r="H15" s="94">
        <v>1117250</v>
      </c>
      <c r="I15" s="35"/>
    </row>
    <row r="16" spans="2:9" s="70" customFormat="1" ht="28.5" customHeight="1" x14ac:dyDescent="0.25">
      <c r="B16" s="106"/>
      <c r="C16" s="107"/>
      <c r="D16" s="91" t="s">
        <v>49</v>
      </c>
      <c r="E16" s="96">
        <v>103157661</v>
      </c>
      <c r="F16" s="104"/>
      <c r="G16" s="104"/>
      <c r="H16" s="94">
        <v>121900</v>
      </c>
      <c r="I16" s="71"/>
    </row>
    <row r="17" spans="1:9" s="12" customFormat="1" ht="57.75" customHeight="1" x14ac:dyDescent="0.25">
      <c r="B17" s="88">
        <v>45211</v>
      </c>
      <c r="C17" s="37" t="s">
        <v>40</v>
      </c>
      <c r="D17" s="92" t="s">
        <v>42</v>
      </c>
      <c r="E17" s="91">
        <v>101072105</v>
      </c>
      <c r="F17" s="92" t="s">
        <v>41</v>
      </c>
      <c r="G17" s="92" t="s">
        <v>19</v>
      </c>
      <c r="H17" s="94">
        <v>111094.64</v>
      </c>
      <c r="I17" s="35"/>
    </row>
    <row r="18" spans="1:9" s="12" customFormat="1" ht="55.5" customHeight="1" x14ac:dyDescent="0.25">
      <c r="B18" s="88">
        <v>45211</v>
      </c>
      <c r="C18" s="37" t="s">
        <v>43</v>
      </c>
      <c r="D18" s="92" t="s">
        <v>42</v>
      </c>
      <c r="E18" s="91">
        <v>101072105</v>
      </c>
      <c r="F18" s="92" t="s">
        <v>44</v>
      </c>
      <c r="G18" s="92" t="s">
        <v>19</v>
      </c>
      <c r="H18" s="94">
        <v>50508.72</v>
      </c>
      <c r="I18" s="35"/>
    </row>
    <row r="19" spans="1:9" s="12" customFormat="1" ht="45.75" customHeight="1" x14ac:dyDescent="0.25">
      <c r="B19" s="88">
        <v>45223</v>
      </c>
      <c r="C19" s="37" t="s">
        <v>50</v>
      </c>
      <c r="D19" s="92" t="s">
        <v>52</v>
      </c>
      <c r="E19" s="91">
        <v>102319103</v>
      </c>
      <c r="F19" s="92" t="s">
        <v>51</v>
      </c>
      <c r="G19" s="92" t="s">
        <v>19</v>
      </c>
      <c r="H19" s="94">
        <v>191668</v>
      </c>
      <c r="I19" s="35"/>
    </row>
    <row r="20" spans="1:9" s="12" customFormat="1" ht="44.25" customHeight="1" x14ac:dyDescent="0.25">
      <c r="B20" s="88">
        <v>45225</v>
      </c>
      <c r="C20" s="37" t="s">
        <v>53</v>
      </c>
      <c r="D20" s="92" t="s">
        <v>55</v>
      </c>
      <c r="E20" s="91">
        <v>3100254865</v>
      </c>
      <c r="F20" s="92" t="s">
        <v>54</v>
      </c>
      <c r="G20" s="92" t="s">
        <v>19</v>
      </c>
      <c r="H20" s="94" t="s">
        <v>56</v>
      </c>
      <c r="I20" s="35"/>
    </row>
    <row r="21" spans="1:9" s="12" customFormat="1" ht="47.25" customHeight="1" x14ac:dyDescent="0.25">
      <c r="B21" s="88">
        <v>45226</v>
      </c>
      <c r="C21" s="37" t="s">
        <v>58</v>
      </c>
      <c r="D21" s="92" t="s">
        <v>60</v>
      </c>
      <c r="E21" s="91">
        <v>130142254</v>
      </c>
      <c r="F21" s="92" t="s">
        <v>59</v>
      </c>
      <c r="G21" s="92" t="s">
        <v>19</v>
      </c>
      <c r="H21" s="94">
        <v>77170.5</v>
      </c>
      <c r="I21" s="35"/>
    </row>
    <row r="22" spans="1:9" s="11" customFormat="1" ht="0.75" hidden="1" customHeight="1" thickBot="1" x14ac:dyDescent="0.3">
      <c r="A22" s="17"/>
      <c r="B22" s="39"/>
      <c r="C22" s="37"/>
      <c r="D22" s="40"/>
      <c r="E22" s="38"/>
      <c r="F22" s="41"/>
      <c r="G22" s="42"/>
      <c r="H22" s="61"/>
      <c r="I22" s="34"/>
    </row>
    <row r="23" spans="1:9" s="11" customFormat="1" ht="0.75" customHeight="1" thickBot="1" x14ac:dyDescent="0.3">
      <c r="A23" s="13"/>
      <c r="B23" s="43"/>
      <c r="C23" s="44"/>
      <c r="D23" s="45"/>
      <c r="E23" s="46"/>
      <c r="F23" s="47"/>
      <c r="G23" s="48"/>
      <c r="H23" s="62"/>
      <c r="I23" s="34"/>
    </row>
    <row r="24" spans="1:9" ht="15.75" thickBot="1" x14ac:dyDescent="0.3">
      <c r="A24" s="4"/>
      <c r="B24" s="2"/>
      <c r="C24" s="2"/>
      <c r="D24" s="2"/>
      <c r="E24" s="2"/>
      <c r="G24" s="49" t="s">
        <v>9</v>
      </c>
      <c r="H24" s="60">
        <f>SUM(H8:H21)</f>
        <v>9697916.160000002</v>
      </c>
    </row>
    <row r="25" spans="1:9" x14ac:dyDescent="0.25">
      <c r="C25" s="5"/>
      <c r="E25"/>
    </row>
    <row r="27" spans="1:9" x14ac:dyDescent="0.25">
      <c r="D27" s="2"/>
      <c r="E27" s="7"/>
    </row>
    <row r="28" spans="1:9" x14ac:dyDescent="0.25">
      <c r="D28" s="2"/>
    </row>
  </sheetData>
  <mergeCells count="6">
    <mergeCell ref="F15:F16"/>
    <mergeCell ref="G15:G16"/>
    <mergeCell ref="B3:D3"/>
    <mergeCell ref="B4:D4"/>
    <mergeCell ref="B15:B16"/>
    <mergeCell ref="C15:C16"/>
  </mergeCells>
  <pageMargins left="0.7" right="0.7" top="0.75" bottom="0.75" header="0.3" footer="0.3"/>
  <pageSetup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1EAD-28F7-4AE6-BA29-CD7737A19401}">
  <sheetPr>
    <pageSetUpPr fitToPage="1"/>
  </sheetPr>
  <dimension ref="A3:I22"/>
  <sheetViews>
    <sheetView tabSelected="1" workbookViewId="0">
      <selection activeCell="B10" sqref="B10"/>
    </sheetView>
  </sheetViews>
  <sheetFormatPr baseColWidth="10" defaultColWidth="9.140625" defaultRowHeight="15" x14ac:dyDescent="0.25"/>
  <cols>
    <col min="1" max="1" width="2" customWidth="1"/>
    <col min="2" max="2" width="10.42578125" customWidth="1"/>
    <col min="3" max="3" width="24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33" customWidth="1"/>
    <col min="10" max="990" width="10.7109375" customWidth="1"/>
  </cols>
  <sheetData>
    <row r="3" spans="1:9" ht="18.75" x14ac:dyDescent="0.3">
      <c r="B3" s="105" t="s">
        <v>7</v>
      </c>
      <c r="C3" s="105"/>
      <c r="D3" s="105"/>
      <c r="E3" s="6"/>
    </row>
    <row r="4" spans="1:9" ht="18.75" x14ac:dyDescent="0.3">
      <c r="B4" s="105" t="s">
        <v>13</v>
      </c>
      <c r="C4" s="105"/>
      <c r="D4" s="105"/>
    </row>
    <row r="5" spans="1:9" ht="18.75" x14ac:dyDescent="0.3">
      <c r="B5" s="52" t="s">
        <v>10</v>
      </c>
      <c r="D5" s="52"/>
    </row>
    <row r="6" spans="1:9" ht="15.75" thickBot="1" x14ac:dyDescent="0.3"/>
    <row r="7" spans="1:9" ht="15.75" thickBot="1" x14ac:dyDescent="0.3">
      <c r="B7" s="50" t="s">
        <v>0</v>
      </c>
      <c r="C7" s="54" t="s">
        <v>1</v>
      </c>
      <c r="D7" s="54" t="s">
        <v>2</v>
      </c>
      <c r="E7" s="54" t="s">
        <v>3</v>
      </c>
      <c r="F7" s="54" t="s">
        <v>4</v>
      </c>
      <c r="G7" s="54" t="s">
        <v>5</v>
      </c>
      <c r="H7" s="54" t="s">
        <v>6</v>
      </c>
      <c r="I7" s="51"/>
    </row>
    <row r="8" spans="1:9" s="12" customFormat="1" ht="36.75" customHeight="1" x14ac:dyDescent="0.25">
      <c r="B8" s="78">
        <v>45202</v>
      </c>
      <c r="C8" s="63" t="s">
        <v>17</v>
      </c>
      <c r="D8" s="80" t="s">
        <v>20</v>
      </c>
      <c r="E8" s="80">
        <v>131783848</v>
      </c>
      <c r="F8" s="79" t="s">
        <v>18</v>
      </c>
      <c r="G8" s="79" t="s">
        <v>19</v>
      </c>
      <c r="H8" s="68" t="s">
        <v>30</v>
      </c>
      <c r="I8" s="29"/>
    </row>
    <row r="9" spans="1:9" s="12" customFormat="1" ht="64.5" customHeight="1" x14ac:dyDescent="0.25">
      <c r="B9" s="78">
        <v>45202</v>
      </c>
      <c r="C9" s="63" t="s">
        <v>24</v>
      </c>
      <c r="D9" s="80" t="s">
        <v>20</v>
      </c>
      <c r="E9" s="80">
        <v>131783848</v>
      </c>
      <c r="F9" s="79" t="s">
        <v>23</v>
      </c>
      <c r="G9" s="79" t="s">
        <v>19</v>
      </c>
      <c r="H9" s="68">
        <v>173637</v>
      </c>
      <c r="I9" s="29"/>
    </row>
    <row r="10" spans="1:9" s="12" customFormat="1" ht="41.25" customHeight="1" x14ac:dyDescent="0.25">
      <c r="B10" s="85">
        <v>45208</v>
      </c>
      <c r="C10" s="63" t="s">
        <v>35</v>
      </c>
      <c r="D10" s="80" t="s">
        <v>37</v>
      </c>
      <c r="E10" s="37">
        <v>132109201</v>
      </c>
      <c r="F10" s="79" t="s">
        <v>36</v>
      </c>
      <c r="G10" s="84" t="s">
        <v>19</v>
      </c>
      <c r="H10" s="68">
        <v>27305.200000000001</v>
      </c>
      <c r="I10" s="29"/>
    </row>
    <row r="11" spans="1:9" s="12" customFormat="1" ht="37.5" customHeight="1" x14ac:dyDescent="0.25">
      <c r="B11" s="78">
        <v>45211</v>
      </c>
      <c r="C11" s="63" t="s">
        <v>40</v>
      </c>
      <c r="D11" s="79" t="s">
        <v>42</v>
      </c>
      <c r="E11" s="91">
        <v>101072105</v>
      </c>
      <c r="F11" s="79" t="s">
        <v>41</v>
      </c>
      <c r="G11" s="79" t="s">
        <v>19</v>
      </c>
      <c r="H11" s="68">
        <v>111094.64</v>
      </c>
      <c r="I11" s="29"/>
    </row>
    <row r="12" spans="1:9" s="70" customFormat="1" ht="58.5" customHeight="1" x14ac:dyDescent="0.25">
      <c r="B12" s="78">
        <v>45211</v>
      </c>
      <c r="C12" s="63" t="s">
        <v>43</v>
      </c>
      <c r="D12" s="79" t="s">
        <v>42</v>
      </c>
      <c r="E12" s="91">
        <v>101072105</v>
      </c>
      <c r="F12" s="79" t="s">
        <v>44</v>
      </c>
      <c r="G12" s="79" t="s">
        <v>19</v>
      </c>
      <c r="H12" s="68">
        <v>50508.72</v>
      </c>
      <c r="I12" s="82"/>
    </row>
    <row r="13" spans="1:9" s="70" customFormat="1" ht="36" customHeight="1" x14ac:dyDescent="0.25">
      <c r="B13" s="78">
        <v>45223</v>
      </c>
      <c r="C13" s="63" t="s">
        <v>50</v>
      </c>
      <c r="D13" s="79" t="s">
        <v>52</v>
      </c>
      <c r="E13" s="80">
        <v>102319103</v>
      </c>
      <c r="F13" s="79" t="s">
        <v>51</v>
      </c>
      <c r="G13" s="79" t="s">
        <v>19</v>
      </c>
      <c r="H13" s="68">
        <v>191668</v>
      </c>
      <c r="I13" s="82"/>
    </row>
    <row r="14" spans="1:9" s="70" customFormat="1" ht="36" customHeight="1" x14ac:dyDescent="0.25">
      <c r="B14" s="78">
        <v>45225</v>
      </c>
      <c r="C14" s="63" t="s">
        <v>53</v>
      </c>
      <c r="D14" s="79" t="s">
        <v>55</v>
      </c>
      <c r="E14" s="80">
        <v>3100254865</v>
      </c>
      <c r="F14" s="79" t="s">
        <v>54</v>
      </c>
      <c r="G14" s="79" t="s">
        <v>19</v>
      </c>
      <c r="H14" s="68" t="s">
        <v>56</v>
      </c>
      <c r="I14" s="82"/>
    </row>
    <row r="15" spans="1:9" s="70" customFormat="1" ht="36" customHeight="1" x14ac:dyDescent="0.25">
      <c r="B15" s="78">
        <v>45226</v>
      </c>
      <c r="C15" s="63" t="s">
        <v>58</v>
      </c>
      <c r="D15" s="79" t="s">
        <v>60</v>
      </c>
      <c r="E15" s="80">
        <v>130142254</v>
      </c>
      <c r="F15" s="79" t="s">
        <v>59</v>
      </c>
      <c r="G15" s="79" t="s">
        <v>19</v>
      </c>
      <c r="H15" s="68">
        <v>77170.5</v>
      </c>
      <c r="I15" s="82"/>
    </row>
    <row r="16" spans="1:9" s="11" customFormat="1" ht="0.75" customHeight="1" thickBot="1" x14ac:dyDescent="0.3">
      <c r="A16" s="17"/>
      <c r="B16" s="39"/>
      <c r="C16" s="37"/>
      <c r="D16" s="40"/>
      <c r="E16" s="38"/>
      <c r="F16" s="41"/>
      <c r="G16" s="42"/>
      <c r="H16" s="39"/>
      <c r="I16" s="34"/>
    </row>
    <row r="17" spans="1:9" s="11" customFormat="1" ht="0.75" customHeight="1" thickBot="1" x14ac:dyDescent="0.3">
      <c r="A17" s="13"/>
      <c r="B17" s="43"/>
      <c r="C17" s="44"/>
      <c r="D17" s="45"/>
      <c r="E17" s="46"/>
      <c r="F17" s="47"/>
      <c r="G17" s="48"/>
      <c r="H17" s="43"/>
      <c r="I17" s="34"/>
    </row>
    <row r="18" spans="1:9" ht="15.75" thickBot="1" x14ac:dyDescent="0.3">
      <c r="A18" s="4"/>
      <c r="B18" s="2"/>
      <c r="C18" s="2"/>
      <c r="D18" s="2"/>
      <c r="E18" s="2"/>
      <c r="G18" s="55" t="s">
        <v>9</v>
      </c>
      <c r="H18" s="56">
        <f>SUM(H8:H15)</f>
        <v>631384.06000000006</v>
      </c>
    </row>
    <row r="19" spans="1:9" x14ac:dyDescent="0.25">
      <c r="C19" s="5"/>
      <c r="E19"/>
    </row>
    <row r="21" spans="1:9" x14ac:dyDescent="0.25">
      <c r="D21" s="2"/>
      <c r="E21" s="7"/>
    </row>
    <row r="22" spans="1:9" x14ac:dyDescent="0.25">
      <c r="D22" s="2"/>
    </row>
  </sheetData>
  <mergeCells count="2">
    <mergeCell ref="B3:D3"/>
    <mergeCell ref="B4:D4"/>
  </mergeCells>
  <pageMargins left="0.7" right="0.7" top="0.75" bottom="0.75" header="0.3" footer="0.3"/>
  <pageSetup paperSize="345" scale="91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2025-01-09T13:44:33Z</cp:lastPrinted>
  <dcterms:created xsi:type="dcterms:W3CDTF">2020-11-05T15:48:54Z</dcterms:created>
  <dcterms:modified xsi:type="dcterms:W3CDTF">2025-01-09T13:45:08Z</dcterms:modified>
</cp:coreProperties>
</file>