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ABRIL 2023\"/>
    </mc:Choice>
  </mc:AlternateContent>
  <xr:revisionPtr revIDLastSave="0" documentId="8_{663A2AE2-8901-4BDA-95BB-2372FF1C94E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27" i="5" l="1"/>
  <c r="H27" i="3"/>
</calcChain>
</file>

<file path=xl/sharedStrings.xml><?xml version="1.0" encoding="utf-8"?>
<sst xmlns="http://schemas.openxmlformats.org/spreadsheetml/2006/main" count="155" uniqueCount="55">
  <si>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</si>
  <si>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</si>
  <si>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</si>
  <si>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</si>
  <si>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</si>
  <si>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</si>
  <si>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</si>
  <si>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</si>
  <si>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</si>
  <si>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</si>
  <si>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SUPLIMADE COMERCIAL, SRL</t>
  </si>
  <si>
    <t>COMPRA POR DEBAJO DEL UMBRAL</t>
  </si>
  <si>
    <t>N/A</t>
  </si>
  <si>
    <t>MIPYME</t>
  </si>
  <si>
    <t>CLASIFICACION</t>
  </si>
  <si>
    <t>COMPRAS ABRIL  2023</t>
  </si>
  <si>
    <t>INTABACO-UC-CD-2023-0011</t>
  </si>
  <si>
    <t>COMPRA DE FAJAS, GUANTES Y BOTAS PARA USO DE LA INSTITUCION.</t>
  </si>
  <si>
    <t>INTABACO-CCC-PEPB-2023-0001</t>
  </si>
  <si>
    <t>CONVOCATORIA DE PUBLICACION EN PERIODICO PARA LA LICITACION PUBLICA NACIONAL DE ADQUISICION DE AGROQUIMICOS PARA LA COSECHA TABACALERA 2023-2024.</t>
  </si>
  <si>
    <t>Compras por Debajo del Umbral</t>
  </si>
  <si>
    <t>Procesos de Excepción</t>
  </si>
  <si>
    <t>PUBLICACIONES AHORA, SAS</t>
  </si>
  <si>
    <t>COMPRA FILTROS DE GASOIL, FILTROS DE AIRE Y FILTROS DE ACEITE PARA USO EN LOS DIFERENTES VEHICULOS DE LA INSTITUCION.</t>
  </si>
  <si>
    <t>INTABACO-DAF-CM-2023-0013</t>
  </si>
  <si>
    <t>Compras Menores</t>
  </si>
  <si>
    <t>LA LUBRITEKA, SRL</t>
  </si>
  <si>
    <t>SRVIPART LUPERON, SRL</t>
  </si>
  <si>
    <t xml:space="preserve"> LICITACION PUBLICA NACIONAL PARA LA ADQUISICION DE AGROQUIMICOS COSECHA TABACALERA 2023-2024</t>
  </si>
  <si>
    <t>INTABACO-CCC-LPN-2023-0001</t>
  </si>
  <si>
    <t>Licitación Pública Nacional</t>
  </si>
  <si>
    <t>CONVOCATORIA DE PUBLICACION EN PERIODICO PARA LA LICITACION PUBLICA NACIONAL DE ADQUISICION DE MADERA PARA LA COSECHA TABACALERA 2023-2024.</t>
  </si>
  <si>
    <t>INTABACO-CCC-PEPB-2023-0002</t>
  </si>
  <si>
    <t>Nueva Editora La Información, SRL (Periódico La Información)</t>
  </si>
  <si>
    <t>Publicaciones Ahora, SAS</t>
  </si>
  <si>
    <t>COMPRA DE LUCES JEEP PRADO PARA USO DE LA INSTITUCION.COMPRA DE LUCES JEEP PRADO PARA USO DE LA INSTITUCION.</t>
  </si>
  <si>
    <t>INTABACO-UC-CD-2023-0012</t>
  </si>
  <si>
    <t>Servipart Luperon, SRL</t>
  </si>
  <si>
    <t>LICITACION PUBLICA NACIONAL PARA LA ADQUISICION DE MADERA PARA LA COSECHA TABACALERA 2023-2024</t>
  </si>
  <si>
    <t>INTABACO-CCC-LPN-2023-0002</t>
  </si>
  <si>
    <t>COMPRA DE PIEZAS PARA LA REPARACION DE DIFERENTES TRACTORES Y VEHICULOS DE LA INSTITUCION PARA USO DE LA INSTITUCION</t>
  </si>
  <si>
    <t>INTABACO-DAF-CM-2023-0014</t>
  </si>
  <si>
    <t>INTABACO-UC-CD-2023-0013</t>
  </si>
  <si>
    <t>COMPRA DE TAZAS Y CHOCOLATES PARA USO DE LA INSTITUCION.</t>
  </si>
  <si>
    <t>Suplimade Comercial, SRL</t>
  </si>
  <si>
    <t>SERVICIOS DE REPARACION DE BOMBAS Y DIFERENTES VEHICULOS Y TRACTORES DE LA INSTITUCION.</t>
  </si>
  <si>
    <t>INTABACO-DAF-CM-2023-0015</t>
  </si>
  <si>
    <t>LISTADO DE COMPRA MIPYME</t>
  </si>
  <si>
    <t>INTABACO-UC-CD-2023-0048</t>
  </si>
  <si>
    <t>BOSQUESA, SRL</t>
  </si>
  <si>
    <t>COMPRA DE MAQUINA TRIMER(DESBROZADORA) PARA USO DE LA INSTITUCION.</t>
  </si>
  <si>
    <t xml:space="preserve">	 	Reconstrucciones Brache, SRL</t>
  </si>
  <si>
    <t>DI Part, Partes y Mecánica Diesel, SRL</t>
  </si>
  <si>
    <t>Cáceres &amp; Equipos, SRL</t>
  </si>
  <si>
    <t>SUPLIMADE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</si>
</sst>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13" xfId="0" applyNumberFormat="1" applyFont="1" applyFill="1" applyBorder="1" applyAlignment="1">
      <alignment horizontal="right"/>
    </xf>
    <xf numFmtId="14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2" fillId="3" borderId="20" xfId="0" applyNumberFormat="1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19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14" fontId="11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4" fillId="2" borderId="24" xfId="0" applyFont="1" applyFill="1" applyBorder="1" applyAlignment="1">
      <alignment horizontal="center"/>
    </xf>
    <xf numFmtId="4" fontId="2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4" fillId="0" borderId="15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/>
    </xf>
    <xf numFmtId="14" fontId="22" fillId="0" borderId="23" xfId="0" applyNumberFormat="1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26</xdr:row>
      <xdr:rowOff>146538</xdr:rowOff>
    </xdr:from>
    <xdr:to>
      <xdr:col>3</xdr:col>
      <xdr:colOff>1201440</xdr:colOff>
      <xdr:row>32</xdr:row>
      <xdr:rowOff>105779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26</xdr:row>
      <xdr:rowOff>146538</xdr:rowOff>
    </xdr:from>
    <xdr:to>
      <xdr:col>3</xdr:col>
      <xdr:colOff>220365</xdr:colOff>
      <xdr:row>32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1"/>
  <sheetViews>
    <sheetView topLeftCell="A4" zoomScale="130" zoomScaleNormal="130" workbookViewId="0">
      <selection activeCell="C11" sqref="C11:C12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42578125" customWidth="1"/>
    <col min="5" max="5" width="11.28515625" style="5" customWidth="1"/>
    <col min="6" max="6" width="27.28515625" customWidth="1"/>
    <col min="7" max="7" width="18.28515625" customWidth="1"/>
    <col min="8" max="8" width="10.42578125" customWidth="1"/>
    <col min="9" max="9" width="10.28515625" style="53" customWidth="1"/>
    <col min="10" max="990" width="10.7109375" customWidth="1"/>
  </cols>
  <sheetData>
    <row r="3" spans="1:9" x14ac:dyDescent="0.25">
      <c r="B3" s="146" t="s">
        <v>7</v>
      </c>
      <c r="C3" s="146"/>
      <c r="D3" s="146"/>
      <c r="E3" s="6"/>
    </row>
    <row r="4" spans="1:9" x14ac:dyDescent="0.25">
      <c r="B4" s="146" t="s">
        <v>15</v>
      </c>
      <c r="C4" s="146"/>
      <c r="D4" s="146"/>
    </row>
    <row r="5" spans="1:9" x14ac:dyDescent="0.25">
      <c r="B5" s="1" t="s">
        <v>47</v>
      </c>
      <c r="C5" s="1"/>
      <c r="D5" s="2"/>
    </row>
    <row r="6" spans="1:9" ht="15.75" thickBot="1" x14ac:dyDescent="0.3"/>
    <row r="7" spans="1:9" ht="15.75" thickBot="1" x14ac:dyDescent="0.3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52" t="s">
        <v>6</v>
      </c>
      <c r="I7" s="54" t="s">
        <v>14</v>
      </c>
    </row>
    <row r="8" spans="1:9" s="15" customFormat="1" ht="46.5" customHeight="1" x14ac:dyDescent="0.25">
      <c r="B8" s="13">
        <v>45019</v>
      </c>
      <c r="C8" s="14" t="s">
        <v>16</v>
      </c>
      <c r="D8" s="14" t="s">
        <v>10</v>
      </c>
      <c r="E8" s="93">
        <v>132109201</v>
      </c>
      <c r="F8" s="62" t="s">
        <v>17</v>
      </c>
      <c r="G8" s="62" t="s">
        <v>20</v>
      </c>
      <c r="H8" s="48">
        <v>101869.4</v>
      </c>
      <c r="I8" s="59" t="s">
        <v>12</v>
      </c>
    </row>
    <row r="9" spans="1:9" s="15" customFormat="1" ht="36" customHeight="1" x14ac:dyDescent="0.25">
      <c r="B9" s="140">
        <v>45019</v>
      </c>
      <c r="C9" s="142" t="s">
        <v>18</v>
      </c>
      <c r="D9" s="44" t="s">
        <v>33</v>
      </c>
      <c r="E9" s="94">
        <v>102322092</v>
      </c>
      <c r="F9" s="144" t="s">
        <v>19</v>
      </c>
      <c r="G9" s="144" t="s">
        <v>21</v>
      </c>
      <c r="H9" s="49">
        <v>44604</v>
      </c>
      <c r="I9" s="25" t="s">
        <v>12</v>
      </c>
    </row>
    <row r="10" spans="1:9" s="15" customFormat="1" ht="33.75" customHeight="1" x14ac:dyDescent="0.25">
      <c r="B10" s="141"/>
      <c r="C10" s="143"/>
      <c r="D10" s="12" t="s">
        <v>22</v>
      </c>
      <c r="E10" s="94">
        <v>101011122</v>
      </c>
      <c r="F10" s="145"/>
      <c r="G10" s="145"/>
      <c r="H10" s="49">
        <v>73702.8</v>
      </c>
      <c r="I10" s="25" t="s">
        <v>12</v>
      </c>
    </row>
    <row r="11" spans="1:9" s="15" customFormat="1" ht="40.5" customHeight="1" x14ac:dyDescent="0.25">
      <c r="B11" s="140">
        <v>45027</v>
      </c>
      <c r="C11" s="142" t="s">
        <v>24</v>
      </c>
      <c r="D11" s="12" t="s">
        <v>26</v>
      </c>
      <c r="E11" s="94">
        <v>131825702</v>
      </c>
      <c r="F11" s="144" t="s">
        <v>23</v>
      </c>
      <c r="G11" s="142" t="s">
        <v>25</v>
      </c>
      <c r="H11" s="49">
        <v>41713</v>
      </c>
      <c r="I11" s="25" t="s">
        <v>12</v>
      </c>
    </row>
    <row r="12" spans="1:9" s="15" customFormat="1" ht="38.25" customHeight="1" x14ac:dyDescent="0.25">
      <c r="A12" s="19"/>
      <c r="B12" s="141"/>
      <c r="C12" s="143"/>
      <c r="D12" s="12" t="s">
        <v>27</v>
      </c>
      <c r="E12" s="94">
        <v>132234626</v>
      </c>
      <c r="F12" s="145"/>
      <c r="G12" s="143"/>
      <c r="H12" s="49">
        <v>157695.20000000001</v>
      </c>
      <c r="I12" s="45" t="s">
        <v>13</v>
      </c>
    </row>
    <row r="13" spans="1:9" s="15" customFormat="1" ht="56.25" customHeight="1" x14ac:dyDescent="0.25">
      <c r="B13" s="17">
        <v>45028</v>
      </c>
      <c r="C13" s="12" t="s">
        <v>29</v>
      </c>
      <c r="D13" s="12"/>
      <c r="E13" s="94"/>
      <c r="F13" s="44" t="s">
        <v>28</v>
      </c>
      <c r="G13" s="44" t="s">
        <v>30</v>
      </c>
      <c r="H13" s="49"/>
      <c r="I13" s="56"/>
    </row>
    <row r="14" spans="1:9" s="15" customFormat="1" ht="56.25" customHeight="1" x14ac:dyDescent="0.25">
      <c r="B14" s="140">
        <v>45029</v>
      </c>
      <c r="C14" s="142" t="s">
        <v>32</v>
      </c>
      <c r="D14" s="44" t="s">
        <v>33</v>
      </c>
      <c r="E14" s="94">
        <v>102322092</v>
      </c>
      <c r="F14" s="144" t="s">
        <v>31</v>
      </c>
      <c r="G14" s="144" t="s">
        <v>21</v>
      </c>
      <c r="H14" s="49">
        <v>44604</v>
      </c>
      <c r="I14" s="25" t="s">
        <v>12</v>
      </c>
    </row>
    <row r="15" spans="1:9" s="15" customFormat="1" ht="56.25" customHeight="1" x14ac:dyDescent="0.25">
      <c r="B15" s="141"/>
      <c r="C15" s="143"/>
      <c r="D15" s="12" t="s">
        <v>34</v>
      </c>
      <c r="E15" s="94">
        <v>101011122</v>
      </c>
      <c r="F15" s="145"/>
      <c r="G15" s="145"/>
      <c r="H15" s="49">
        <v>73702.8</v>
      </c>
      <c r="I15" s="25" t="s">
        <v>12</v>
      </c>
    </row>
    <row r="16" spans="1:9" s="15" customFormat="1" ht="56.25" customHeight="1" x14ac:dyDescent="0.25">
      <c r="B16" s="22">
        <v>45033</v>
      </c>
      <c r="C16" s="23" t="s">
        <v>36</v>
      </c>
      <c r="D16" s="23" t="s">
        <v>37</v>
      </c>
      <c r="E16" s="95">
        <v>132234626</v>
      </c>
      <c r="F16" s="43" t="s">
        <v>35</v>
      </c>
      <c r="G16" s="43" t="s">
        <v>20</v>
      </c>
      <c r="H16" s="50">
        <v>36580</v>
      </c>
      <c r="I16" s="25" t="s">
        <v>13</v>
      </c>
    </row>
    <row r="17" spans="1:9" s="15" customFormat="1" ht="54" customHeight="1" x14ac:dyDescent="0.25">
      <c r="B17" s="148">
        <v>45035</v>
      </c>
      <c r="C17" s="25" t="s">
        <v>39</v>
      </c>
      <c r="D17" s="149"/>
      <c r="E17" s="150"/>
      <c r="F17" s="151" t="s">
        <v>38</v>
      </c>
      <c r="G17" s="152" t="s">
        <v>30</v>
      </c>
      <c r="H17" s="147"/>
      <c r="I17" s="55"/>
    </row>
    <row r="18" spans="1:9" s="15" customFormat="1" ht="20.25" hidden="1" customHeight="1" x14ac:dyDescent="0.25">
      <c r="B18" s="149"/>
      <c r="C18" s="25"/>
      <c r="D18" s="149"/>
      <c r="E18" s="150"/>
      <c r="F18" s="151"/>
      <c r="G18" s="152"/>
      <c r="H18" s="147"/>
      <c r="I18" s="55"/>
    </row>
    <row r="19" spans="1:9" s="15" customFormat="1" ht="45" customHeight="1" x14ac:dyDescent="0.25">
      <c r="A19" s="42"/>
      <c r="B19" s="29">
        <v>45035</v>
      </c>
      <c r="C19" s="25" t="s">
        <v>41</v>
      </c>
      <c r="D19" s="25"/>
      <c r="E19" s="25"/>
      <c r="F19" s="63" t="s">
        <v>40</v>
      </c>
      <c r="G19" s="45" t="s">
        <v>25</v>
      </c>
      <c r="H19" s="51"/>
      <c r="I19" s="56"/>
    </row>
    <row r="20" spans="1:9" s="15" customFormat="1" ht="34.5" customHeight="1" x14ac:dyDescent="0.25">
      <c r="B20" s="58">
        <v>45037</v>
      </c>
      <c r="C20" s="59" t="s">
        <v>42</v>
      </c>
      <c r="D20" s="26" t="s">
        <v>44</v>
      </c>
      <c r="E20" s="25">
        <v>132109201</v>
      </c>
      <c r="F20" s="60" t="s">
        <v>43</v>
      </c>
      <c r="G20" s="61" t="s">
        <v>20</v>
      </c>
      <c r="H20" s="51">
        <v>27859.8</v>
      </c>
      <c r="I20" s="25" t="s">
        <v>12</v>
      </c>
    </row>
    <row r="21" spans="1:9" s="15" customFormat="1" ht="34.5" customHeight="1" x14ac:dyDescent="0.25">
      <c r="B21" s="128">
        <v>45037</v>
      </c>
      <c r="C21" s="131" t="s">
        <v>46</v>
      </c>
      <c r="D21" s="26" t="s">
        <v>51</v>
      </c>
      <c r="E21" s="25">
        <v>131148026</v>
      </c>
      <c r="F21" s="134" t="s">
        <v>45</v>
      </c>
      <c r="G21" s="137" t="s">
        <v>25</v>
      </c>
      <c r="H21" s="51">
        <v>153001.01</v>
      </c>
      <c r="I21" s="25" t="s">
        <v>12</v>
      </c>
    </row>
    <row r="22" spans="1:9" s="15" customFormat="1" ht="34.5" customHeight="1" x14ac:dyDescent="0.25">
      <c r="B22" s="129"/>
      <c r="C22" s="132"/>
      <c r="D22" s="63" t="s">
        <v>52</v>
      </c>
      <c r="E22" s="25">
        <v>130998221</v>
      </c>
      <c r="F22" s="135"/>
      <c r="G22" s="138"/>
      <c r="H22" s="51">
        <v>298262.7</v>
      </c>
      <c r="I22" s="25" t="s">
        <v>12</v>
      </c>
    </row>
    <row r="23" spans="1:9" s="15" customFormat="1" ht="54.75" customHeight="1" x14ac:dyDescent="0.25">
      <c r="B23" s="130"/>
      <c r="C23" s="133"/>
      <c r="D23" s="26" t="s">
        <v>53</v>
      </c>
      <c r="E23" s="96">
        <v>101133092</v>
      </c>
      <c r="F23" s="136"/>
      <c r="G23" s="139"/>
      <c r="H23" s="51">
        <v>139240</v>
      </c>
      <c r="I23" s="25" t="s">
        <v>12</v>
      </c>
    </row>
    <row r="24" spans="1:9" s="91" customFormat="1" ht="61.5" customHeight="1" x14ac:dyDescent="0.25">
      <c r="B24" s="29">
        <v>45042</v>
      </c>
      <c r="C24" s="25" t="s">
        <v>48</v>
      </c>
      <c r="D24" s="26" t="s">
        <v>49</v>
      </c>
      <c r="E24" s="25">
        <v>102330573</v>
      </c>
      <c r="F24" s="63" t="s">
        <v>50</v>
      </c>
      <c r="G24" s="45" t="s">
        <v>20</v>
      </c>
      <c r="H24" s="92">
        <v>67004.639999999999</v>
      </c>
      <c r="I24" s="25" t="s">
        <v>13</v>
      </c>
    </row>
    <row r="25" spans="1:9" s="11" customFormat="1" ht="0.75" customHeight="1" thickBot="1" x14ac:dyDescent="0.25">
      <c r="A25" s="30"/>
      <c r="B25" s="31"/>
      <c r="C25" s="32"/>
      <c r="D25" s="28"/>
      <c r="E25" s="33"/>
      <c r="F25" s="34"/>
      <c r="G25" s="46"/>
      <c r="H25" s="31"/>
      <c r="I25" s="57"/>
    </row>
    <row r="26" spans="1:9" s="11" customFormat="1" ht="0.75" customHeight="1" thickBot="1" x14ac:dyDescent="0.25">
      <c r="A26" s="20"/>
      <c r="B26" s="35"/>
      <c r="C26" s="36"/>
      <c r="D26" s="37"/>
      <c r="E26" s="38"/>
      <c r="F26" s="39"/>
      <c r="G26" s="47"/>
      <c r="H26" s="35"/>
      <c r="I26" s="57"/>
    </row>
    <row r="27" spans="1:9" ht="15.75" thickBot="1" x14ac:dyDescent="0.3">
      <c r="A27" s="4"/>
      <c r="B27" s="3"/>
      <c r="C27" s="3"/>
      <c r="D27" s="40"/>
      <c r="E27" s="3"/>
      <c r="G27" s="41" t="s">
        <v>9</v>
      </c>
      <c r="H27" s="21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4">
    <mergeCell ref="H17:H18"/>
    <mergeCell ref="B17:B18"/>
    <mergeCell ref="G14:G15"/>
    <mergeCell ref="D17:D18"/>
    <mergeCell ref="E17:E18"/>
    <mergeCell ref="F17:F18"/>
    <mergeCell ref="B14:B15"/>
    <mergeCell ref="C14:C15"/>
    <mergeCell ref="F14:F15"/>
    <mergeCell ref="G17:G18"/>
    <mergeCell ref="B3:D3"/>
    <mergeCell ref="B4:D4"/>
    <mergeCell ref="G9:G10"/>
    <mergeCell ref="B9:B10"/>
    <mergeCell ref="C9:C10"/>
    <mergeCell ref="F9:F10"/>
    <mergeCell ref="B21:B23"/>
    <mergeCell ref="C21:C23"/>
    <mergeCell ref="F21:F23"/>
    <mergeCell ref="G21:G23"/>
    <mergeCell ref="B11:B12"/>
    <mergeCell ref="C11:C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31"/>
  <sheetViews>
    <sheetView topLeftCell="A9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30.28515625" customWidth="1"/>
    <col min="4" max="4" width="29.5703125" customWidth="1"/>
    <col min="5" max="5" width="13.85546875" style="5" customWidth="1"/>
    <col min="6" max="6" width="30.140625" customWidth="1"/>
    <col min="7" max="7" width="22.7109375" customWidth="1"/>
    <col min="8" max="8" width="13.42578125" customWidth="1"/>
    <col min="9" max="9" width="10.28515625" style="53" customWidth="1"/>
    <col min="10" max="990" width="10.7109375" customWidth="1"/>
  </cols>
  <sheetData>
    <row r="3" spans="1:9" ht="18.75" x14ac:dyDescent="0.3">
      <c r="B3" s="167" t="s">
        <v>7</v>
      </c>
      <c r="C3" s="167"/>
      <c r="D3" s="167"/>
      <c r="E3" s="6"/>
    </row>
    <row r="4" spans="1:9" ht="18.75" x14ac:dyDescent="0.3">
      <c r="B4" s="167" t="s">
        <v>15</v>
      </c>
      <c r="C4" s="167"/>
      <c r="D4" s="167"/>
    </row>
    <row r="5" spans="1:9" ht="18.75" x14ac:dyDescent="0.3">
      <c r="B5" s="80" t="s">
        <v>8</v>
      </c>
      <c r="C5" s="80"/>
      <c r="D5" s="81"/>
    </row>
    <row r="6" spans="1:9" ht="21.75" customHeight="1" thickBot="1" x14ac:dyDescent="0.3"/>
    <row r="7" spans="1:9" ht="15.75" thickBot="1" x14ac:dyDescent="0.3">
      <c r="B7" s="85" t="s">
        <v>0</v>
      </c>
      <c r="C7" s="86" t="s">
        <v>1</v>
      </c>
      <c r="D7" s="86" t="s">
        <v>2</v>
      </c>
      <c r="E7" s="86" t="s">
        <v>3</v>
      </c>
      <c r="F7" s="86" t="s">
        <v>4</v>
      </c>
      <c r="G7" s="87" t="s">
        <v>5</v>
      </c>
      <c r="H7" s="122" t="s">
        <v>6</v>
      </c>
      <c r="I7" s="64"/>
    </row>
    <row r="8" spans="1:9" s="124" customFormat="1" ht="60" customHeight="1" x14ac:dyDescent="0.25">
      <c r="B8" s="97">
        <v>45019</v>
      </c>
      <c r="C8" s="98" t="s">
        <v>16</v>
      </c>
      <c r="D8" s="98" t="s">
        <v>10</v>
      </c>
      <c r="E8" s="18">
        <v>132109201</v>
      </c>
      <c r="F8" s="99" t="s">
        <v>17</v>
      </c>
      <c r="G8" s="100" t="s">
        <v>20</v>
      </c>
      <c r="H8" s="120">
        <v>101869.4</v>
      </c>
      <c r="I8" s="125"/>
    </row>
    <row r="9" spans="1:9" s="124" customFormat="1" ht="62.25" customHeight="1" x14ac:dyDescent="0.25">
      <c r="B9" s="169">
        <v>45019</v>
      </c>
      <c r="C9" s="171" t="s">
        <v>18</v>
      </c>
      <c r="D9" s="100" t="s">
        <v>33</v>
      </c>
      <c r="E9" s="16">
        <v>102322092</v>
      </c>
      <c r="F9" s="173" t="s">
        <v>19</v>
      </c>
      <c r="G9" s="176" t="s">
        <v>21</v>
      </c>
      <c r="H9" s="120">
        <v>44604</v>
      </c>
      <c r="I9" s="125"/>
    </row>
    <row r="10" spans="1:9" s="124" customFormat="1" ht="50.25" customHeight="1" x14ac:dyDescent="0.25">
      <c r="B10" s="170"/>
      <c r="C10" s="172"/>
      <c r="D10" s="16" t="s">
        <v>22</v>
      </c>
      <c r="E10" s="16">
        <v>101011122</v>
      </c>
      <c r="F10" s="174"/>
      <c r="G10" s="176"/>
      <c r="H10" s="120">
        <v>73702.8</v>
      </c>
      <c r="I10" s="125"/>
    </row>
    <row r="11" spans="1:9" s="124" customFormat="1" ht="53.25" customHeight="1" x14ac:dyDescent="0.25">
      <c r="B11" s="169">
        <v>45027</v>
      </c>
      <c r="C11" s="171" t="s">
        <v>24</v>
      </c>
      <c r="D11" s="16" t="s">
        <v>26</v>
      </c>
      <c r="E11" s="16">
        <v>131825702</v>
      </c>
      <c r="F11" s="173" t="s">
        <v>23</v>
      </c>
      <c r="G11" s="175" t="s">
        <v>25</v>
      </c>
      <c r="H11" s="120">
        <v>41713</v>
      </c>
      <c r="I11" s="125"/>
    </row>
    <row r="12" spans="1:9" s="124" customFormat="1" ht="38.25" customHeight="1" x14ac:dyDescent="0.25">
      <c r="A12" s="126"/>
      <c r="B12" s="170"/>
      <c r="C12" s="172"/>
      <c r="D12" s="16" t="s">
        <v>27</v>
      </c>
      <c r="E12" s="16">
        <v>132234626</v>
      </c>
      <c r="F12" s="174"/>
      <c r="G12" s="175"/>
      <c r="H12" s="120">
        <v>157695.20000000001</v>
      </c>
      <c r="I12" s="127"/>
    </row>
    <row r="13" spans="1:9" s="124" customFormat="1" ht="66.75" customHeight="1" x14ac:dyDescent="0.25">
      <c r="B13" s="105">
        <v>45028</v>
      </c>
      <c r="C13" s="16" t="s">
        <v>29</v>
      </c>
      <c r="D13" s="16"/>
      <c r="E13" s="16"/>
      <c r="F13" s="100" t="s">
        <v>28</v>
      </c>
      <c r="G13" s="100" t="s">
        <v>30</v>
      </c>
      <c r="H13" s="120"/>
      <c r="I13" s="127"/>
    </row>
    <row r="14" spans="1:9" s="124" customFormat="1" ht="66.75" customHeight="1" x14ac:dyDescent="0.25">
      <c r="B14" s="169">
        <v>45029</v>
      </c>
      <c r="C14" s="171" t="s">
        <v>32</v>
      </c>
      <c r="D14" s="100" t="s">
        <v>33</v>
      </c>
      <c r="E14" s="16">
        <v>102322092</v>
      </c>
      <c r="F14" s="173" t="s">
        <v>31</v>
      </c>
      <c r="G14" s="176" t="s">
        <v>21</v>
      </c>
      <c r="H14" s="120">
        <v>44604</v>
      </c>
      <c r="I14" s="125"/>
    </row>
    <row r="15" spans="1:9" s="124" customFormat="1" ht="55.5" customHeight="1" x14ac:dyDescent="0.25">
      <c r="B15" s="170"/>
      <c r="C15" s="172"/>
      <c r="D15" s="16" t="s">
        <v>34</v>
      </c>
      <c r="E15" s="16">
        <v>101011122</v>
      </c>
      <c r="F15" s="174"/>
      <c r="G15" s="176"/>
      <c r="H15" s="120">
        <v>73702.8</v>
      </c>
      <c r="I15" s="125"/>
    </row>
    <row r="16" spans="1:9" s="124" customFormat="1" ht="70.5" customHeight="1" x14ac:dyDescent="0.25">
      <c r="B16" s="101">
        <v>45033</v>
      </c>
      <c r="C16" s="24" t="s">
        <v>36</v>
      </c>
      <c r="D16" s="24" t="s">
        <v>37</v>
      </c>
      <c r="E16" s="24">
        <v>132234626</v>
      </c>
      <c r="F16" s="102" t="s">
        <v>35</v>
      </c>
      <c r="G16" s="100" t="s">
        <v>20</v>
      </c>
      <c r="H16" s="120">
        <v>36580</v>
      </c>
      <c r="I16" s="125"/>
    </row>
    <row r="17" spans="1:9" s="124" customFormat="1" ht="54.75" customHeight="1" x14ac:dyDescent="0.25">
      <c r="B17" s="163">
        <v>45035</v>
      </c>
      <c r="C17" s="156" t="s">
        <v>39</v>
      </c>
      <c r="D17" s="164"/>
      <c r="E17" s="165"/>
      <c r="F17" s="166" t="s">
        <v>38</v>
      </c>
      <c r="G17" s="162" t="s">
        <v>30</v>
      </c>
      <c r="H17" s="168"/>
      <c r="I17" s="125"/>
    </row>
    <row r="18" spans="1:9" s="124" customFormat="1" ht="48.75" customHeight="1" x14ac:dyDescent="0.25">
      <c r="B18" s="164"/>
      <c r="C18" s="158"/>
      <c r="D18" s="164"/>
      <c r="E18" s="165"/>
      <c r="F18" s="166"/>
      <c r="G18" s="162"/>
      <c r="H18" s="168"/>
      <c r="I18" s="125"/>
    </row>
    <row r="19" spans="1:9" s="124" customFormat="1" ht="79.5" customHeight="1" x14ac:dyDescent="0.25">
      <c r="A19" s="125"/>
      <c r="B19" s="106">
        <v>45035</v>
      </c>
      <c r="C19" s="27" t="s">
        <v>41</v>
      </c>
      <c r="D19" s="27"/>
      <c r="E19" s="27"/>
      <c r="F19" s="108" t="s">
        <v>40</v>
      </c>
      <c r="G19" s="109" t="s">
        <v>25</v>
      </c>
      <c r="H19" s="114"/>
      <c r="I19" s="127"/>
    </row>
    <row r="20" spans="1:9" s="124" customFormat="1" ht="66.75" customHeight="1" x14ac:dyDescent="0.25">
      <c r="B20" s="111">
        <v>45037</v>
      </c>
      <c r="C20" s="110" t="s">
        <v>42</v>
      </c>
      <c r="D20" s="107" t="s">
        <v>44</v>
      </c>
      <c r="E20" s="27">
        <v>132109201</v>
      </c>
      <c r="F20" s="112" t="s">
        <v>43</v>
      </c>
      <c r="G20" s="109" t="s">
        <v>20</v>
      </c>
      <c r="H20" s="114">
        <v>27859.8</v>
      </c>
      <c r="I20" s="125"/>
    </row>
    <row r="21" spans="1:9" s="124" customFormat="1" ht="66.75" customHeight="1" x14ac:dyDescent="0.25">
      <c r="B21" s="153">
        <v>45037</v>
      </c>
      <c r="C21" s="156" t="s">
        <v>46</v>
      </c>
      <c r="D21" s="107" t="s">
        <v>51</v>
      </c>
      <c r="E21" s="27">
        <v>131148026</v>
      </c>
      <c r="F21" s="159" t="s">
        <v>45</v>
      </c>
      <c r="G21" s="162" t="s">
        <v>25</v>
      </c>
      <c r="H21" s="114">
        <v>153001.01</v>
      </c>
      <c r="I21" s="125"/>
    </row>
    <row r="22" spans="1:9" s="124" customFormat="1" ht="66.75" customHeight="1" x14ac:dyDescent="0.25">
      <c r="B22" s="154"/>
      <c r="C22" s="157"/>
      <c r="D22" s="107" t="s">
        <v>52</v>
      </c>
      <c r="E22" s="27">
        <v>130998221</v>
      </c>
      <c r="F22" s="160"/>
      <c r="G22" s="162"/>
      <c r="H22" s="123">
        <v>298262.7</v>
      </c>
      <c r="I22" s="125"/>
    </row>
    <row r="23" spans="1:9" s="124" customFormat="1" ht="66.75" customHeight="1" x14ac:dyDescent="0.25">
      <c r="B23" s="155"/>
      <c r="C23" s="158"/>
      <c r="D23" s="107" t="s">
        <v>53</v>
      </c>
      <c r="E23" s="113">
        <v>101133092</v>
      </c>
      <c r="F23" s="161"/>
      <c r="G23" s="162"/>
      <c r="H23" s="121">
        <v>139240</v>
      </c>
      <c r="I23" s="125"/>
    </row>
    <row r="24" spans="1:9" s="124" customFormat="1" ht="61.5" customHeight="1" x14ac:dyDescent="0.25">
      <c r="B24" s="106">
        <v>45042</v>
      </c>
      <c r="C24" s="27" t="s">
        <v>48</v>
      </c>
      <c r="D24" s="107" t="s">
        <v>49</v>
      </c>
      <c r="E24" s="27">
        <v>102330573</v>
      </c>
      <c r="F24" s="108" t="s">
        <v>50</v>
      </c>
      <c r="G24" s="109" t="s">
        <v>20</v>
      </c>
      <c r="H24" s="114">
        <v>67004.639999999999</v>
      </c>
      <c r="I24" s="125"/>
    </row>
    <row r="25" spans="1:9" s="11" customFormat="1" ht="0.75" customHeight="1" thickBot="1" x14ac:dyDescent="0.3">
      <c r="A25" s="30"/>
      <c r="B25" s="67"/>
      <c r="C25" s="65"/>
      <c r="D25" s="68"/>
      <c r="E25" s="66"/>
      <c r="F25" s="69"/>
      <c r="G25" s="70"/>
      <c r="H25" s="89"/>
      <c r="I25" s="57"/>
    </row>
    <row r="26" spans="1:9" s="11" customFormat="1" ht="0.75" customHeight="1" thickBot="1" x14ac:dyDescent="0.3">
      <c r="A26" s="20"/>
      <c r="B26" s="71"/>
      <c r="C26" s="72"/>
      <c r="D26" s="73"/>
      <c r="E26" s="74"/>
      <c r="F26" s="75"/>
      <c r="G26" s="76"/>
      <c r="H26" s="90"/>
      <c r="I26" s="57"/>
    </row>
    <row r="27" spans="1:9" ht="15.75" thickBot="1" x14ac:dyDescent="0.3">
      <c r="A27" s="4"/>
      <c r="B27" s="2"/>
      <c r="C27" s="2"/>
      <c r="D27" s="2"/>
      <c r="E27" s="2"/>
      <c r="G27" s="77" t="s">
        <v>9</v>
      </c>
      <c r="H27" s="88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5">
    <mergeCell ref="B3:D3"/>
    <mergeCell ref="B4:D4"/>
    <mergeCell ref="C17:C18"/>
    <mergeCell ref="H17:H18"/>
    <mergeCell ref="B11:B12"/>
    <mergeCell ref="C11:C12"/>
    <mergeCell ref="F11:F12"/>
    <mergeCell ref="G11:G12"/>
    <mergeCell ref="B14:B15"/>
    <mergeCell ref="C14:C15"/>
    <mergeCell ref="F14:F15"/>
    <mergeCell ref="G14:G15"/>
    <mergeCell ref="G9:G10"/>
    <mergeCell ref="F9:F10"/>
    <mergeCell ref="C9:C10"/>
    <mergeCell ref="B9:B10"/>
    <mergeCell ref="B21:B23"/>
    <mergeCell ref="C21:C23"/>
    <mergeCell ref="F21:F23"/>
    <mergeCell ref="G21:G23"/>
    <mergeCell ref="B17:B18"/>
    <mergeCell ref="D17:D18"/>
    <mergeCell ref="E17:E18"/>
    <mergeCell ref="F17:F18"/>
    <mergeCell ref="G17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tabSelected="1" topLeftCell="A3" workbookViewId="0">
      <selection activeCell="E2" sqref="E2"/>
    </sheetView>
  </sheetViews>
  <sheetFormatPr baseColWidth="10" defaultColWidth="9.140625" defaultRowHeight="15" x14ac:dyDescent="0.25"/>
  <cols>
    <col min="1" max="1" width="2" customWidth="1"/>
    <col min="2" max="2" width="10.28515625" customWidth="1"/>
    <col min="3" max="3" width="24.7109375" customWidth="1"/>
    <col min="4" max="4" width="20.28515625" customWidth="1"/>
    <col min="5" max="5" width="10.42578125" style="5" customWidth="1"/>
    <col min="6" max="6" width="25.85546875" customWidth="1"/>
    <col min="7" max="7" width="15.7109375" customWidth="1"/>
    <col min="8" max="8" width="13.5703125" customWidth="1"/>
    <col min="9" max="9" width="10.28515625" style="53" customWidth="1"/>
    <col min="10" max="990" width="10.7109375" customWidth="1"/>
  </cols>
  <sheetData>
    <row r="3" spans="1:9" ht="18.75" x14ac:dyDescent="0.3">
      <c r="B3" s="167" t="s">
        <v>7</v>
      </c>
      <c r="C3" s="167"/>
      <c r="D3" s="167"/>
      <c r="E3" s="6"/>
    </row>
    <row r="4" spans="1:9" ht="18.75" x14ac:dyDescent="0.3">
      <c r="B4" s="167" t="s">
        <v>15</v>
      </c>
      <c r="C4" s="167"/>
      <c r="D4" s="167"/>
    </row>
    <row r="5" spans="1:9" ht="18.75" x14ac:dyDescent="0.3">
      <c r="B5" s="80" t="s">
        <v>11</v>
      </c>
      <c r="D5" s="80"/>
    </row>
    <row r="6" spans="1:9" ht="15.75" thickBot="1" x14ac:dyDescent="0.3"/>
    <row r="7" spans="1:9" ht="15.75" thickBot="1" x14ac:dyDescent="0.3">
      <c r="B7" s="78" t="s">
        <v>0</v>
      </c>
      <c r="C7" s="82" t="s">
        <v>1</v>
      </c>
      <c r="D7" s="82" t="s">
        <v>2</v>
      </c>
      <c r="E7" s="82" t="s">
        <v>3</v>
      </c>
      <c r="F7" s="82" t="s">
        <v>4</v>
      </c>
      <c r="G7" s="82" t="s">
        <v>5</v>
      </c>
      <c r="H7" s="82" t="s">
        <v>6</v>
      </c>
      <c r="I7" s="79"/>
    </row>
    <row r="8" spans="1:9" s="15" customFormat="1" ht="63.75" customHeight="1" x14ac:dyDescent="0.25">
      <c r="B8" s="115">
        <v>45019</v>
      </c>
      <c r="C8" s="103" t="s">
        <v>16</v>
      </c>
      <c r="D8" s="103" t="s">
        <v>54</v>
      </c>
      <c r="E8" s="116">
        <v>132109201</v>
      </c>
      <c r="F8" s="104" t="s">
        <v>17</v>
      </c>
      <c r="G8" s="117" t="s">
        <v>20</v>
      </c>
      <c r="H8" s="118">
        <v>101869.4</v>
      </c>
      <c r="I8" s="42"/>
    </row>
    <row r="9" spans="1:9" s="15" customFormat="1" ht="87" customHeight="1" x14ac:dyDescent="0.25">
      <c r="B9" s="119">
        <v>45033</v>
      </c>
      <c r="C9" s="24" t="s">
        <v>36</v>
      </c>
      <c r="D9" s="24" t="s">
        <v>37</v>
      </c>
      <c r="E9" s="24">
        <v>132234626</v>
      </c>
      <c r="F9" s="100" t="s">
        <v>35</v>
      </c>
      <c r="G9" s="100" t="s">
        <v>20</v>
      </c>
      <c r="H9" s="120">
        <v>36580</v>
      </c>
      <c r="I9" s="42"/>
    </row>
    <row r="10" spans="1:9" s="15" customFormat="1" ht="20.25" hidden="1" customHeight="1" x14ac:dyDescent="0.25">
      <c r="B10" s="107"/>
      <c r="C10" s="27"/>
      <c r="D10" s="107"/>
      <c r="E10" s="27"/>
      <c r="F10" s="108"/>
      <c r="G10" s="109"/>
      <c r="H10" s="121"/>
      <c r="I10" s="42"/>
    </row>
    <row r="11" spans="1:9" s="15" customFormat="1" ht="61.5" customHeight="1" x14ac:dyDescent="0.25">
      <c r="B11" s="106">
        <v>45037</v>
      </c>
      <c r="C11" s="27" t="s">
        <v>42</v>
      </c>
      <c r="D11" s="107" t="s">
        <v>44</v>
      </c>
      <c r="E11" s="27">
        <v>132109201</v>
      </c>
      <c r="F11" s="108" t="s">
        <v>43</v>
      </c>
      <c r="G11" s="109" t="s">
        <v>20</v>
      </c>
      <c r="H11" s="114">
        <v>27859.8</v>
      </c>
      <c r="I11" s="42"/>
    </row>
    <row r="12" spans="1:9" s="15" customFormat="1" ht="61.5" customHeight="1" x14ac:dyDescent="0.25">
      <c r="B12" s="106">
        <v>45042</v>
      </c>
      <c r="C12" s="27" t="s">
        <v>48</v>
      </c>
      <c r="D12" s="107" t="s">
        <v>49</v>
      </c>
      <c r="E12" s="27">
        <v>102330573</v>
      </c>
      <c r="F12" s="108" t="s">
        <v>50</v>
      </c>
      <c r="G12" s="109" t="s">
        <v>20</v>
      </c>
      <c r="H12" s="114">
        <v>67004.639999999999</v>
      </c>
      <c r="I12" s="42"/>
    </row>
    <row r="13" spans="1:9" s="11" customFormat="1" ht="0.75" customHeight="1" thickBot="1" x14ac:dyDescent="0.3">
      <c r="A13" s="30"/>
      <c r="B13" s="67"/>
      <c r="C13" s="65"/>
      <c r="D13" s="68"/>
      <c r="E13" s="66"/>
      <c r="F13" s="69"/>
      <c r="G13" s="70"/>
      <c r="H13" s="67"/>
      <c r="I13" s="57"/>
    </row>
    <row r="14" spans="1:9" s="11" customFormat="1" ht="0.75" customHeight="1" thickBot="1" x14ac:dyDescent="0.3">
      <c r="A14" s="20"/>
      <c r="B14" s="71"/>
      <c r="C14" s="72"/>
      <c r="D14" s="73"/>
      <c r="E14" s="74"/>
      <c r="F14" s="75"/>
      <c r="G14" s="76"/>
      <c r="H14" s="71"/>
      <c r="I14" s="57"/>
    </row>
    <row r="15" spans="1:9" ht="15.75" thickBot="1" x14ac:dyDescent="0.3">
      <c r="A15" s="4"/>
      <c r="B15" s="2"/>
      <c r="C15" s="2"/>
      <c r="D15" s="2"/>
      <c r="E15" s="2"/>
      <c r="G15" s="83" t="s">
        <v>9</v>
      </c>
      <c r="H15" s="84">
        <f>SUM(H8:H12)</f>
        <v>233313.83999999997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2023-05-12T13:54:56Z</cp:lastPrinted>
  <dcterms:created xsi:type="dcterms:W3CDTF">2020-11-05T15:48:54Z</dcterms:created>
  <dcterms:modified xsi:type="dcterms:W3CDTF">2023-05-12T13:55:52Z</dcterms:modified>
</cp:coreProperties>
</file>