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MARZO 2023\"/>
    </mc:Choice>
  </mc:AlternateContent>
  <xr:revisionPtr revIDLastSave="0" documentId="8_{6B2A8138-999F-4171-8185-1D63A952963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MP. REALIZADAS MARZO 2023" sheetId="3" r:id="rId1"/>
    <sheet name="COMPRA POR DEBAJO DEL UMBRAL MA" sheetId="5" r:id="rId2"/>
    <sheet name="COMPRA MIPYME DEL MES DE MARZO " sheetId="6" r:id="rId3"/>
    <sheet name="COMP. A RECIVIR ABRIL 2023" sheetId="4" state="hidden" r:id="rId4"/>
  </sheets>
  <definedNames>
    <definedName name="tdRepliesUniqueIdentifierCol_23_lnkRepliesUniqueIdentifierViewLink_0" localSheetId="0">'COMP. REALIZADAS MARZO 2023'!$E$9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6" l="1"/>
  <c r="H13" i="5" l="1"/>
  <c r="H17" i="4"/>
  <c r="H25" i="3" l="1"/>
</calcChain>
</file>

<file path=xl/sharedStrings.xml><?xml version="1.0" encoding="utf-8"?>
<sst xmlns="http://schemas.openxmlformats.org/spreadsheetml/2006/main" count="200" uniqueCount="66">
  <si>
    <t>INSTITUTO NACIONAL DEL TABACO DE LA REP. DOM.</t>
  </si>
  <si>
    <t>COMPRAS MARZO  2023</t>
  </si>
  <si>
    <t>LISTADO DE COMPRAS REALIZADAS Y APROBADAS</t>
  </si>
  <si>
    <t>FECHA</t>
  </si>
  <si>
    <t>NO.ORDEN DE COMPRA</t>
  </si>
  <si>
    <t>PROVEEDOR</t>
  </si>
  <si>
    <t>RNC</t>
  </si>
  <si>
    <t>DESCRIPCION</t>
  </si>
  <si>
    <t>TIPO DE PROCESO</t>
  </si>
  <si>
    <t>VALOR RD$</t>
  </si>
  <si>
    <t>02/03/2023 </t>
  </si>
  <si>
    <t>INTABACO-CCC-PEPU-2023-0002</t>
  </si>
  <si>
    <t>Santo Domingo Motors Company, SA</t>
  </si>
  <si>
    <t>SERVICIO DE MANTENIMIENTO DE CAMIONETAS CHEVROLET PARA USO DE LA INSTITUCION.</t>
  </si>
  <si>
    <t>PROVEEDOR UNICO</t>
  </si>
  <si>
    <t>INTABACO-DAF-CM-2023-0008</t>
  </si>
  <si>
    <t>Ferias y Exposiciones del Caribe, SRL</t>
  </si>
  <si>
    <t>SERVICIO DE ALQUILER DE ESTAND PARA PARTICIPAR EN LA FERIA AGROPECUARIA NACIONAL 2023.</t>
  </si>
  <si>
    <t>COMPRA MENOR</t>
  </si>
  <si>
    <t>INTABACO-DAF-CM-2023-0009</t>
  </si>
  <si>
    <t>Printeado 1A, EIRL</t>
  </si>
  <si>
    <t> 131783848</t>
  </si>
  <si>
    <t>COMPRA DE ANILLOS, FORMULARIOS IMPRESOS Y SHOPING PARA USO DE LA INSTITUCION, DIRIGIDA A LA REGION NORTE, SANTIAGO.</t>
  </si>
  <si>
    <t>Impresora y Editora Teofilo, SRL</t>
  </si>
  <si>
    <t>09/03/2023 </t>
  </si>
  <si>
    <t>INTABACO-UC-CD-2023-0007</t>
  </si>
  <si>
    <t>Idemesa, SRL</t>
  </si>
  <si>
    <t>COMPRA DE PRODUCTOS FARMACEUTICOS PARA USO EN EL DISPENSARIO MEDICO DE LA INSTITUCION</t>
  </si>
  <si>
    <t>COMPRAS POR DEBAJO DEL UMBRAL</t>
  </si>
  <si>
    <t>13/03/2023 </t>
  </si>
  <si>
    <t>INTABACO-DAF-CM-2023-0010</t>
  </si>
  <si>
    <t>Suplimade Comercial, SRL</t>
  </si>
  <si>
    <t>COMPRA DE YUTE, TRAGACANTO, ROLLO PLASTICO PARA FERMENTACION, MASCARAS Y OVEROLES DE PROTECCION PARA USO DE LA INSTITUCION.</t>
  </si>
  <si>
    <t>Distribuidora P&amp;M, EIRL</t>
  </si>
  <si>
    <t>Futuro Agrícola, SRL, (FUAGRISA )</t>
  </si>
  <si>
    <t>MARIA NIEVES ALVAREZ REVILLA</t>
  </si>
  <si>
    <t>16/03/2023 </t>
  </si>
  <si>
    <t>INTABACO-UC-CD-2023-0009</t>
  </si>
  <si>
    <t>Badia Tours,SRL</t>
  </si>
  <si>
    <t>SERVICIO DE TRANSPORTE PARA 30 PERSONAS PARA LA GIRA TECNICA AZUA-SAN JUAN PARA USO DE LA INSTITUCION.</t>
  </si>
  <si>
    <t>INTABACO-DAF-CM-2023-0011</t>
  </si>
  <si>
    <t>SOLUCIONES AUTOMOTRICES, S.A.</t>
  </si>
  <si>
    <t>COMPRA DE GOMAS Y TUBOS PARA USO DE LA INSTITUCION.</t>
  </si>
  <si>
    <t>INTABACO-UC-CD-2023-0010</t>
  </si>
  <si>
    <t>COMPRA DE BOMBILLOS, LAMPARA Y PAPEL KRAFT PARA USO DE LA INSTITUCION.</t>
  </si>
  <si>
    <t>INTABACO-CCC-CP-2023-0001</t>
  </si>
  <si>
    <t>COMPARACION DE PRECIOS PARA LA CONTRATACION DE SERVICIO DE REMOZAMIENTO DE PASILLO INTERNO Y EXTERNO, PARA USO DE LA INSTITUCION.</t>
  </si>
  <si>
    <t>COMPARACION DE PRECIOS</t>
  </si>
  <si>
    <t>INTABACO-DAF-CM-2023-0012</t>
  </si>
  <si>
    <t>SOLDIER ELECTRONIC SECURITY SES, SRL</t>
  </si>
  <si>
    <t>COMPRA DE ACEITE Y GRASA PARA USO EN LOS DIFERENTES VEHICULOS Y TRACTORES DE LA INSTITUCION.</t>
  </si>
  <si>
    <t>DISTRIBUIDORES INTERNACIONALES DE PETROLEO, SA</t>
  </si>
  <si>
    <t>TOTAL RD$</t>
  </si>
  <si>
    <r>
      <t xml:space="preserve">   </t>
    </r>
    <r>
      <rPr>
        <b/>
        <sz val="12"/>
        <color theme="1"/>
        <rFont val="Calibri"/>
        <family val="2"/>
        <scheme val="minor"/>
      </rPr>
      <t>COMPRA POR DEBAJO DEL UMBRAL</t>
    </r>
  </si>
  <si>
    <t>Badia Tours, SRL</t>
  </si>
  <si>
    <t>Suplimade comercial, SRL</t>
  </si>
  <si>
    <t>LISTADO DE COMPRAS MIPYME</t>
  </si>
  <si>
    <t>Clasificación</t>
  </si>
  <si>
    <t>N/A</t>
  </si>
  <si>
    <t>MIPYME MUJER</t>
  </si>
  <si>
    <t>MIPYME</t>
  </si>
  <si>
    <t>COMPRAS A RECIBIR  MES DE ABRIL  2023</t>
  </si>
  <si>
    <t>FECHAS ESTIMADA A RECIBIR</t>
  </si>
  <si>
    <t>VARIOS SERVICIOS  DE MANTENIMIENTOS, A REQUERIR POR KILOMETROS</t>
  </si>
  <si>
    <t>Carlos Daniel Martinez</t>
  </si>
  <si>
    <t>Enc.de Compra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</si>
</sst>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top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/>
    </xf>
    <xf numFmtId="0" fontId="12" fillId="0" borderId="1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4" fontId="13" fillId="0" borderId="1" xfId="0" applyNumberFormat="1" applyFont="1" applyBorder="1" applyAlignment="1">
      <alignment vertical="center"/>
    </xf>
    <xf numFmtId="4" fontId="13" fillId="0" borderId="1" xfId="0" applyNumberFormat="1" applyFont="1" applyBorder="1"/>
    <xf numFmtId="4" fontId="6" fillId="0" borderId="1" xfId="0" applyNumberFormat="1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7" fillId="0" borderId="1" xfId="1" applyFont="1" applyBorder="1"/>
    <xf numFmtId="4" fontId="13" fillId="0" borderId="1" xfId="0" applyNumberFormat="1" applyFont="1" applyBorder="1" applyAlignment="1">
      <alignment horizontal="right"/>
    </xf>
    <xf numFmtId="4" fontId="13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14" fillId="0" borderId="1" xfId="0" applyNumberFormat="1" applyFont="1" applyBorder="1"/>
    <xf numFmtId="0" fontId="15" fillId="0" borderId="1" xfId="0" applyFont="1" applyBorder="1" applyAlignment="1">
      <alignment horizontal="right"/>
    </xf>
    <xf numFmtId="4" fontId="13" fillId="0" borderId="0" xfId="0" applyNumberFormat="1" applyFont="1"/>
    <xf numFmtId="4" fontId="15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wrapText="1"/>
    </xf>
    <xf numFmtId="0" fontId="0" fillId="0" borderId="7" xfId="0" applyBorder="1"/>
    <xf numFmtId="0" fontId="4" fillId="0" borderId="7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/>
    </xf>
    <xf numFmtId="17" fontId="0" fillId="0" borderId="14" xfId="0" applyNumberFormat="1" applyBorder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4" fontId="8" fillId="3" borderId="11" xfId="0" applyNumberFormat="1" applyFont="1" applyFill="1" applyBorder="1" applyAlignment="1">
      <alignment horizontal="right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3" fillId="0" borderId="0" xfId="0" applyFont="1"/>
    <xf numFmtId="4" fontId="18" fillId="0" borderId="1" xfId="0" applyNumberFormat="1" applyFont="1" applyBorder="1" applyAlignment="1">
      <alignment horizontal="right" vertical="center"/>
    </xf>
    <xf numFmtId="14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2" fillId="0" borderId="0" xfId="0" applyFont="1"/>
    <xf numFmtId="4" fontId="6" fillId="0" borderId="1" xfId="0" applyNumberFormat="1" applyFont="1" applyBorder="1" applyAlignment="1">
      <alignment horizontal="right"/>
    </xf>
    <xf numFmtId="4" fontId="2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24</xdr:row>
      <xdr:rowOff>146538</xdr:rowOff>
    </xdr:from>
    <xdr:to>
      <xdr:col>3</xdr:col>
      <xdr:colOff>1201440</xdr:colOff>
      <xdr:row>30</xdr:row>
      <xdr:rowOff>105779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  <xdr:twoCellAnchor editAs="oneCell">
    <xdr:from>
      <xdr:col>1</xdr:col>
      <xdr:colOff>608134</xdr:colOff>
      <xdr:row>24</xdr:row>
      <xdr:rowOff>146537</xdr:rowOff>
    </xdr:from>
    <xdr:to>
      <xdr:col>3</xdr:col>
      <xdr:colOff>1157654</xdr:colOff>
      <xdr:row>30</xdr:row>
      <xdr:rowOff>107976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19" y="9810749"/>
          <a:ext cx="2681654" cy="111176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8AA5DD2-D6B5-435A-8C71-D21C9B33B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435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1E7C59A6-F484-4FDC-9031-0FA735ABB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816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435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void(0)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9"/>
  <sheetViews>
    <sheetView zoomScale="130" zoomScaleNormal="130" workbookViewId="0">
      <selection activeCell="B1" sqref="B1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2.42578125" customWidth="1"/>
    <col min="4" max="4" width="23.7109375" customWidth="1"/>
    <col min="5" max="5" width="11.28515625" style="6" customWidth="1"/>
    <col min="6" max="6" width="27.28515625" customWidth="1"/>
    <col min="7" max="7" width="18.28515625" customWidth="1"/>
    <col min="8" max="8" width="10" customWidth="1"/>
    <col min="9" max="990" width="10.7109375" customWidth="1"/>
  </cols>
  <sheetData>
    <row r="3" spans="2:9" x14ac:dyDescent="0.25">
      <c r="B3" s="100" t="s">
        <v>0</v>
      </c>
      <c r="C3" s="100"/>
      <c r="D3" s="100"/>
      <c r="E3" s="7"/>
    </row>
    <row r="4" spans="2:9" x14ac:dyDescent="0.25">
      <c r="B4" s="100" t="s">
        <v>1</v>
      </c>
      <c r="C4" s="100"/>
      <c r="D4" s="100"/>
    </row>
    <row r="5" spans="2:9" x14ac:dyDescent="0.25">
      <c r="B5" s="1" t="s">
        <v>2</v>
      </c>
      <c r="C5" s="1"/>
    </row>
    <row r="6" spans="2:9" ht="15.75" thickBot="1" x14ac:dyDescent="0.3"/>
    <row r="7" spans="2:9" x14ac:dyDescent="0.25">
      <c r="B7" s="10" t="s">
        <v>3</v>
      </c>
      <c r="C7" s="11" t="s">
        <v>4</v>
      </c>
      <c r="D7" s="11" t="s">
        <v>5</v>
      </c>
      <c r="E7" s="12" t="s">
        <v>6</v>
      </c>
      <c r="F7" s="11" t="s">
        <v>7</v>
      </c>
      <c r="G7" s="11" t="s">
        <v>8</v>
      </c>
      <c r="H7" s="13" t="s">
        <v>9</v>
      </c>
    </row>
    <row r="8" spans="2:9" s="15" customFormat="1" ht="46.5" customHeight="1" x14ac:dyDescent="0.25">
      <c r="B8" s="28" t="s">
        <v>10</v>
      </c>
      <c r="C8" s="28" t="s">
        <v>11</v>
      </c>
      <c r="D8" s="52" t="s">
        <v>12</v>
      </c>
      <c r="E8" s="53">
        <v>101008067</v>
      </c>
      <c r="F8" s="44" t="s">
        <v>13</v>
      </c>
      <c r="G8" s="28" t="s">
        <v>14</v>
      </c>
      <c r="H8" s="89">
        <v>500000.01</v>
      </c>
    </row>
    <row r="9" spans="2:9" s="15" customFormat="1" ht="46.5" customHeight="1" x14ac:dyDescent="0.2">
      <c r="B9" s="28" t="s">
        <v>10</v>
      </c>
      <c r="C9" s="28" t="s">
        <v>15</v>
      </c>
      <c r="D9" s="28" t="s">
        <v>16</v>
      </c>
      <c r="E9" s="55">
        <v>101625538</v>
      </c>
      <c r="F9" s="44" t="s">
        <v>17</v>
      </c>
      <c r="G9" s="28" t="s">
        <v>18</v>
      </c>
      <c r="H9" s="33">
        <v>623630</v>
      </c>
    </row>
    <row r="10" spans="2:9" s="15" customFormat="1" ht="46.5" customHeight="1" x14ac:dyDescent="0.2">
      <c r="B10" s="94">
        <v>44992</v>
      </c>
      <c r="C10" s="92" t="s">
        <v>19</v>
      </c>
      <c r="D10" s="28" t="s">
        <v>20</v>
      </c>
      <c r="E10" s="53" t="s">
        <v>21</v>
      </c>
      <c r="F10" s="96" t="s">
        <v>22</v>
      </c>
      <c r="G10" s="92" t="s">
        <v>18</v>
      </c>
      <c r="H10" s="40">
        <v>248596.5</v>
      </c>
      <c r="I10" s="38"/>
    </row>
    <row r="11" spans="2:9" s="15" customFormat="1" ht="46.5" customHeight="1" x14ac:dyDescent="0.2">
      <c r="B11" s="95"/>
      <c r="C11" s="93"/>
      <c r="D11" s="28" t="s">
        <v>23</v>
      </c>
      <c r="E11" s="53">
        <v>102012407</v>
      </c>
      <c r="F11" s="97"/>
      <c r="G11" s="93"/>
      <c r="H11" s="87">
        <v>131865</v>
      </c>
      <c r="I11" s="39"/>
    </row>
    <row r="12" spans="2:9" s="15" customFormat="1" ht="46.5" customHeight="1" x14ac:dyDescent="0.2">
      <c r="B12" s="28" t="s">
        <v>24</v>
      </c>
      <c r="C12" s="28" t="s">
        <v>25</v>
      </c>
      <c r="D12" s="53" t="s">
        <v>26</v>
      </c>
      <c r="E12" s="53">
        <v>130142254</v>
      </c>
      <c r="F12" s="58" t="s">
        <v>27</v>
      </c>
      <c r="G12" s="44" t="s">
        <v>28</v>
      </c>
      <c r="H12" s="33">
        <v>99441.81</v>
      </c>
    </row>
    <row r="13" spans="2:9" s="15" customFormat="1" ht="46.5" customHeight="1" x14ac:dyDescent="0.2">
      <c r="B13" s="92" t="s">
        <v>29</v>
      </c>
      <c r="C13" s="92" t="s">
        <v>30</v>
      </c>
      <c r="D13" s="53" t="s">
        <v>31</v>
      </c>
      <c r="E13" s="53">
        <v>132109201</v>
      </c>
      <c r="F13" s="96" t="s">
        <v>32</v>
      </c>
      <c r="G13" s="92" t="s">
        <v>18</v>
      </c>
      <c r="H13" s="88">
        <v>15458</v>
      </c>
    </row>
    <row r="14" spans="2:9" s="15" customFormat="1" ht="46.5" customHeight="1" x14ac:dyDescent="0.2">
      <c r="B14" s="98"/>
      <c r="C14" s="98"/>
      <c r="D14" s="53" t="s">
        <v>33</v>
      </c>
      <c r="E14" s="53">
        <v>131385133</v>
      </c>
      <c r="F14" s="99"/>
      <c r="G14" s="98"/>
      <c r="H14" s="88">
        <v>99946</v>
      </c>
      <c r="I14" s="42"/>
    </row>
    <row r="15" spans="2:9" s="15" customFormat="1" ht="46.5" customHeight="1" x14ac:dyDescent="0.2">
      <c r="B15" s="98"/>
      <c r="C15" s="98"/>
      <c r="D15" s="52" t="s">
        <v>34</v>
      </c>
      <c r="E15" s="53">
        <v>130560854</v>
      </c>
      <c r="F15" s="99"/>
      <c r="G15" s="98"/>
      <c r="H15" s="88">
        <v>99019.7</v>
      </c>
    </row>
    <row r="16" spans="2:9" s="15" customFormat="1" ht="46.5" customHeight="1" x14ac:dyDescent="0.2">
      <c r="B16" s="93"/>
      <c r="C16" s="93"/>
      <c r="D16" s="54" t="s">
        <v>35</v>
      </c>
      <c r="E16" s="56">
        <v>4701651228</v>
      </c>
      <c r="F16" s="97"/>
      <c r="G16" s="93"/>
      <c r="H16" s="88">
        <v>35223</v>
      </c>
      <c r="I16" s="39"/>
    </row>
    <row r="17" spans="1:8" s="15" customFormat="1" ht="46.5" customHeight="1" x14ac:dyDescent="0.2">
      <c r="B17" s="28" t="s">
        <v>36</v>
      </c>
      <c r="C17" s="28" t="s">
        <v>37</v>
      </c>
      <c r="D17" s="53" t="s">
        <v>38</v>
      </c>
      <c r="E17" s="53">
        <v>130976368</v>
      </c>
      <c r="F17" s="44" t="s">
        <v>39</v>
      </c>
      <c r="G17" s="44" t="s">
        <v>28</v>
      </c>
      <c r="H17" s="33">
        <v>55000</v>
      </c>
    </row>
    <row r="18" spans="1:8" s="15" customFormat="1" ht="46.5" customHeight="1" x14ac:dyDescent="0.2">
      <c r="B18" s="59">
        <v>45012</v>
      </c>
      <c r="C18" s="28" t="s">
        <v>40</v>
      </c>
      <c r="D18" s="53" t="s">
        <v>41</v>
      </c>
      <c r="E18" s="53">
        <v>124028663</v>
      </c>
      <c r="F18" s="44" t="s">
        <v>42</v>
      </c>
      <c r="G18" s="44" t="s">
        <v>18</v>
      </c>
      <c r="H18" s="33">
        <v>785350.18</v>
      </c>
    </row>
    <row r="19" spans="1:8" s="15" customFormat="1" ht="46.5" customHeight="1" x14ac:dyDescent="0.2">
      <c r="B19" s="59">
        <v>45013</v>
      </c>
      <c r="C19" s="28" t="s">
        <v>43</v>
      </c>
      <c r="D19" s="53" t="s">
        <v>31</v>
      </c>
      <c r="E19" s="53">
        <v>131385133</v>
      </c>
      <c r="F19" s="44" t="s">
        <v>44</v>
      </c>
      <c r="G19" s="44" t="s">
        <v>28</v>
      </c>
      <c r="H19" s="33">
        <v>137729.60000000001</v>
      </c>
    </row>
    <row r="20" spans="1:8" s="15" customFormat="1" ht="46.5" customHeight="1" x14ac:dyDescent="0.2">
      <c r="B20" s="59">
        <v>45013</v>
      </c>
      <c r="C20" s="28" t="s">
        <v>45</v>
      </c>
      <c r="D20" s="53"/>
      <c r="E20" s="53"/>
      <c r="F20" s="44" t="s">
        <v>46</v>
      </c>
      <c r="G20" s="44" t="s">
        <v>47</v>
      </c>
      <c r="H20" s="33">
        <v>1322539.54</v>
      </c>
    </row>
    <row r="21" spans="1:8" s="15" customFormat="1" ht="46.5" customHeight="1" x14ac:dyDescent="0.2">
      <c r="B21" s="94">
        <v>45013</v>
      </c>
      <c r="C21" s="92" t="s">
        <v>48</v>
      </c>
      <c r="D21" s="52" t="s">
        <v>49</v>
      </c>
      <c r="E21" s="53">
        <v>131415814</v>
      </c>
      <c r="F21" s="96" t="s">
        <v>50</v>
      </c>
      <c r="G21" s="96" t="s">
        <v>18</v>
      </c>
      <c r="H21" s="33">
        <v>4024.98</v>
      </c>
    </row>
    <row r="22" spans="1:8" s="15" customFormat="1" ht="46.5" customHeight="1" x14ac:dyDescent="0.2">
      <c r="B22" s="95"/>
      <c r="C22" s="93"/>
      <c r="D22" s="52" t="s">
        <v>51</v>
      </c>
      <c r="E22" s="53">
        <v>101831936</v>
      </c>
      <c r="F22" s="97"/>
      <c r="G22" s="97"/>
      <c r="H22" s="33">
        <v>238312.8</v>
      </c>
    </row>
    <row r="23" spans="1:8" s="14" customFormat="1" ht="0.75" customHeight="1" thickBot="1" x14ac:dyDescent="0.25">
      <c r="A23" s="22"/>
      <c r="C23" s="22"/>
      <c r="D23" s="23"/>
      <c r="E23" s="24"/>
      <c r="F23" s="57"/>
      <c r="G23" s="26"/>
    </row>
    <row r="24" spans="1:8" s="14" customFormat="1" ht="0.75" customHeight="1" thickBot="1" x14ac:dyDescent="0.25">
      <c r="A24" s="16"/>
      <c r="B24" s="27"/>
      <c r="C24" s="16"/>
      <c r="D24" s="17"/>
      <c r="E24" s="18"/>
      <c r="F24" s="19"/>
      <c r="G24" s="20"/>
    </row>
    <row r="25" spans="1:8" ht="15.75" thickBot="1" x14ac:dyDescent="0.3">
      <c r="A25" s="4"/>
      <c r="B25" s="3"/>
      <c r="C25" s="3"/>
      <c r="D25" s="8"/>
      <c r="E25" s="3"/>
      <c r="G25" s="5" t="s">
        <v>52</v>
      </c>
      <c r="H25" s="21">
        <f>SUM(H8:H22)</f>
        <v>4396137.12</v>
      </c>
    </row>
    <row r="26" spans="1:8" x14ac:dyDescent="0.25">
      <c r="C26" s="6"/>
      <c r="E26"/>
    </row>
    <row r="28" spans="1:8" x14ac:dyDescent="0.25">
      <c r="D28" s="2"/>
      <c r="E28" s="9"/>
    </row>
    <row r="29" spans="1:8" x14ac:dyDescent="0.25">
      <c r="D29" s="2"/>
    </row>
  </sheetData>
  <mergeCells count="14">
    <mergeCell ref="B3:D3"/>
    <mergeCell ref="B4:D4"/>
    <mergeCell ref="B10:B11"/>
    <mergeCell ref="C10:C11"/>
    <mergeCell ref="F10:F11"/>
    <mergeCell ref="C21:C22"/>
    <mergeCell ref="B21:B22"/>
    <mergeCell ref="F21:F22"/>
    <mergeCell ref="G21:G22"/>
    <mergeCell ref="G10:G11"/>
    <mergeCell ref="C13:C16"/>
    <mergeCell ref="B13:B16"/>
    <mergeCell ref="F13:F16"/>
    <mergeCell ref="G13:G16"/>
  </mergeCells>
  <hyperlinks>
    <hyperlink ref="E9" r:id="rId1" display="javascript:void(0);" xr:uid="{00000000-0004-0000-0000-000000000000}"/>
  </hyperlink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17"/>
  <sheetViews>
    <sheetView tabSelected="1" workbookViewId="0">
      <selection activeCell="C9" sqref="C9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4.140625" customWidth="1"/>
    <col min="4" max="4" width="23.7109375" customWidth="1"/>
    <col min="5" max="5" width="11.28515625" style="6" customWidth="1"/>
    <col min="6" max="6" width="28" customWidth="1"/>
    <col min="7" max="7" width="18.28515625" customWidth="1"/>
    <col min="8" max="8" width="12.85546875" customWidth="1"/>
    <col min="9" max="990" width="10.7109375" customWidth="1"/>
  </cols>
  <sheetData>
    <row r="3" spans="1:8" s="80" customFormat="1" ht="15.75" x14ac:dyDescent="0.25">
      <c r="B3" s="101" t="s">
        <v>0</v>
      </c>
      <c r="C3" s="101"/>
      <c r="D3" s="101"/>
      <c r="E3" s="85"/>
    </row>
    <row r="4" spans="1:8" s="80" customFormat="1" ht="15.75" x14ac:dyDescent="0.25">
      <c r="B4" s="101" t="s">
        <v>1</v>
      </c>
      <c r="C4" s="101"/>
      <c r="D4" s="101"/>
    </row>
    <row r="5" spans="1:8" s="80" customFormat="1" ht="15.75" x14ac:dyDescent="0.25">
      <c r="A5" s="80" t="s">
        <v>53</v>
      </c>
      <c r="B5" s="86"/>
      <c r="C5" s="86"/>
    </row>
    <row r="6" spans="1:8" ht="15.75" thickBot="1" x14ac:dyDescent="0.3"/>
    <row r="7" spans="1:8" s="80" customFormat="1" ht="15.75" x14ac:dyDescent="0.25">
      <c r="B7" s="76" t="s">
        <v>3</v>
      </c>
      <c r="C7" s="77" t="s">
        <v>4</v>
      </c>
      <c r="D7" s="77" t="s">
        <v>5</v>
      </c>
      <c r="E7" s="77" t="s">
        <v>6</v>
      </c>
      <c r="F7" s="77" t="s">
        <v>7</v>
      </c>
      <c r="G7" s="77" t="s">
        <v>8</v>
      </c>
      <c r="H7" s="78" t="s">
        <v>9</v>
      </c>
    </row>
    <row r="8" spans="1:8" s="15" customFormat="1" ht="55.5" customHeight="1" x14ac:dyDescent="0.25">
      <c r="B8" s="60" t="s">
        <v>24</v>
      </c>
      <c r="C8" s="60" t="s">
        <v>25</v>
      </c>
      <c r="D8" s="63" t="s">
        <v>26</v>
      </c>
      <c r="E8" s="63">
        <v>130142254</v>
      </c>
      <c r="F8" s="64" t="s">
        <v>27</v>
      </c>
      <c r="G8" s="64" t="s">
        <v>28</v>
      </c>
      <c r="H8" s="81">
        <v>99441.81</v>
      </c>
    </row>
    <row r="9" spans="1:8" s="15" customFormat="1" ht="51.75" customHeight="1" x14ac:dyDescent="0.25">
      <c r="B9" s="60" t="s">
        <v>36</v>
      </c>
      <c r="C9" s="60" t="s">
        <v>37</v>
      </c>
      <c r="D9" s="63" t="s">
        <v>54</v>
      </c>
      <c r="E9" s="63">
        <v>130976368</v>
      </c>
      <c r="F9" s="64" t="s">
        <v>39</v>
      </c>
      <c r="G9" s="64" t="s">
        <v>28</v>
      </c>
      <c r="H9" s="81">
        <v>55000</v>
      </c>
    </row>
    <row r="10" spans="1:8" s="15" customFormat="1" ht="46.5" customHeight="1" x14ac:dyDescent="0.25">
      <c r="B10" s="61">
        <v>45013</v>
      </c>
      <c r="C10" s="60" t="s">
        <v>43</v>
      </c>
      <c r="D10" s="63" t="s">
        <v>55</v>
      </c>
      <c r="E10" s="63">
        <v>131385133</v>
      </c>
      <c r="F10" s="64" t="s">
        <v>44</v>
      </c>
      <c r="G10" s="64" t="s">
        <v>28</v>
      </c>
      <c r="H10" s="81">
        <v>137729.60000000001</v>
      </c>
    </row>
    <row r="11" spans="1:8" s="14" customFormat="1" ht="0.75" customHeight="1" thickBot="1" x14ac:dyDescent="0.25">
      <c r="A11" s="22"/>
      <c r="C11" s="22"/>
      <c r="D11" s="23"/>
      <c r="E11" s="24"/>
      <c r="F11" s="25"/>
      <c r="G11" s="26"/>
    </row>
    <row r="12" spans="1:8" s="14" customFormat="1" ht="0.75" customHeight="1" thickBot="1" x14ac:dyDescent="0.25">
      <c r="A12" s="16"/>
      <c r="B12" s="27"/>
      <c r="C12" s="16"/>
      <c r="D12" s="17"/>
      <c r="E12" s="18"/>
      <c r="F12" s="19"/>
      <c r="G12" s="20"/>
    </row>
    <row r="13" spans="1:8" ht="15" customHeight="1" thickBot="1" x14ac:dyDescent="0.3">
      <c r="A13" s="82"/>
      <c r="B13" s="2"/>
      <c r="C13" s="2"/>
      <c r="D13" s="2"/>
      <c r="E13" s="2"/>
      <c r="G13" s="83" t="s">
        <v>52</v>
      </c>
      <c r="H13" s="84">
        <f>SUM(H8:H10)</f>
        <v>292171.41000000003</v>
      </c>
    </row>
    <row r="14" spans="1:8" ht="15" customHeight="1" x14ac:dyDescent="0.25">
      <c r="C14" s="6"/>
      <c r="E14"/>
    </row>
    <row r="16" spans="1:8" x14ac:dyDescent="0.25">
      <c r="D16" s="2"/>
      <c r="E16" s="9"/>
    </row>
    <row r="17" spans="4:4" x14ac:dyDescent="0.25">
      <c r="D17" s="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23"/>
  <sheetViews>
    <sheetView workbookViewId="0">
      <selection activeCell="H20" sqref="H20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6.140625" customWidth="1"/>
    <col min="4" max="4" width="28.7109375" customWidth="1"/>
    <col min="5" max="5" width="11.85546875" style="6" customWidth="1"/>
    <col min="6" max="6" width="29.140625" customWidth="1"/>
    <col min="7" max="7" width="18.28515625" customWidth="1"/>
    <col min="8" max="8" width="14.140625" customWidth="1"/>
    <col min="9" max="9" width="15.28515625" customWidth="1"/>
    <col min="10" max="1026" width="10.7109375" customWidth="1"/>
  </cols>
  <sheetData>
    <row r="3" spans="2:9" x14ac:dyDescent="0.25">
      <c r="B3" s="100" t="s">
        <v>0</v>
      </c>
      <c r="C3" s="100"/>
      <c r="D3" s="100"/>
      <c r="E3" s="7"/>
    </row>
    <row r="4" spans="2:9" x14ac:dyDescent="0.25">
      <c r="B4" s="100" t="s">
        <v>1</v>
      </c>
      <c r="C4" s="100"/>
      <c r="D4" s="100"/>
    </row>
    <row r="5" spans="2:9" x14ac:dyDescent="0.25">
      <c r="B5" s="1" t="s">
        <v>56</v>
      </c>
      <c r="C5" s="1"/>
    </row>
    <row r="6" spans="2:9" ht="15.75" thickBot="1" x14ac:dyDescent="0.3"/>
    <row r="7" spans="2:9" s="80" customFormat="1" ht="16.5" thickBot="1" x14ac:dyDescent="0.3">
      <c r="B7" s="76" t="s">
        <v>3</v>
      </c>
      <c r="C7" s="77" t="s">
        <v>4</v>
      </c>
      <c r="D7" s="77" t="s">
        <v>5</v>
      </c>
      <c r="E7" s="77" t="s">
        <v>6</v>
      </c>
      <c r="F7" s="77" t="s">
        <v>7</v>
      </c>
      <c r="G7" s="77" t="s">
        <v>8</v>
      </c>
      <c r="H7" s="78" t="s">
        <v>9</v>
      </c>
      <c r="I7" s="79" t="s">
        <v>57</v>
      </c>
    </row>
    <row r="8" spans="2:9" s="14" customFormat="1" ht="44.25" customHeight="1" x14ac:dyDescent="0.2">
      <c r="B8" s="60" t="s">
        <v>10</v>
      </c>
      <c r="C8" s="60" t="s">
        <v>11</v>
      </c>
      <c r="D8" s="62" t="s">
        <v>12</v>
      </c>
      <c r="E8" s="63">
        <v>101008067</v>
      </c>
      <c r="F8" s="64" t="s">
        <v>13</v>
      </c>
      <c r="G8" s="60" t="s">
        <v>14</v>
      </c>
      <c r="H8" s="65">
        <v>500000.01</v>
      </c>
      <c r="I8" s="66" t="s">
        <v>58</v>
      </c>
    </row>
    <row r="9" spans="2:9" ht="60" customHeight="1" x14ac:dyDescent="0.25">
      <c r="B9" s="60" t="s">
        <v>10</v>
      </c>
      <c r="C9" s="60" t="s">
        <v>15</v>
      </c>
      <c r="D9" s="60" t="s">
        <v>16</v>
      </c>
      <c r="E9" s="67">
        <v>101625538</v>
      </c>
      <c r="F9" s="64" t="s">
        <v>17</v>
      </c>
      <c r="G9" s="60" t="s">
        <v>18</v>
      </c>
      <c r="H9" s="81">
        <v>623630</v>
      </c>
      <c r="I9" s="68" t="s">
        <v>58</v>
      </c>
    </row>
    <row r="10" spans="2:9" ht="29.25" customHeight="1" x14ac:dyDescent="0.25">
      <c r="B10" s="104">
        <v>44992</v>
      </c>
      <c r="C10" s="106" t="s">
        <v>19</v>
      </c>
      <c r="D10" s="60" t="s">
        <v>20</v>
      </c>
      <c r="E10" s="63" t="s">
        <v>21</v>
      </c>
      <c r="F10" s="102" t="s">
        <v>22</v>
      </c>
      <c r="G10" s="106" t="s">
        <v>18</v>
      </c>
      <c r="H10" s="90">
        <v>248596.5</v>
      </c>
      <c r="I10" s="69" t="s">
        <v>59</v>
      </c>
    </row>
    <row r="11" spans="2:9" ht="44.25" customHeight="1" x14ac:dyDescent="0.25">
      <c r="B11" s="105"/>
      <c r="C11" s="107"/>
      <c r="D11" s="60" t="s">
        <v>23</v>
      </c>
      <c r="E11" s="63">
        <v>102012407</v>
      </c>
      <c r="F11" s="103"/>
      <c r="G11" s="107"/>
      <c r="H11" s="81">
        <v>131865</v>
      </c>
      <c r="I11" s="68" t="s">
        <v>58</v>
      </c>
    </row>
    <row r="12" spans="2:9" ht="63.75" customHeight="1" x14ac:dyDescent="0.25">
      <c r="B12" s="60" t="s">
        <v>24</v>
      </c>
      <c r="C12" s="60" t="s">
        <v>25</v>
      </c>
      <c r="D12" s="63" t="s">
        <v>26</v>
      </c>
      <c r="E12" s="63">
        <v>130142254</v>
      </c>
      <c r="F12" s="64" t="s">
        <v>27</v>
      </c>
      <c r="G12" s="64" t="s">
        <v>28</v>
      </c>
      <c r="H12" s="81">
        <v>99441.81</v>
      </c>
      <c r="I12" s="70" t="s">
        <v>59</v>
      </c>
    </row>
    <row r="13" spans="2:9" ht="25.5" customHeight="1" x14ac:dyDescent="0.25">
      <c r="B13" s="106" t="s">
        <v>29</v>
      </c>
      <c r="C13" s="106" t="s">
        <v>30</v>
      </c>
      <c r="D13" s="63" t="s">
        <v>31</v>
      </c>
      <c r="E13" s="63">
        <v>132109201</v>
      </c>
      <c r="F13" s="102" t="s">
        <v>32</v>
      </c>
      <c r="G13" s="106" t="s">
        <v>18</v>
      </c>
      <c r="H13" s="91">
        <v>15458</v>
      </c>
      <c r="I13" s="68" t="s">
        <v>60</v>
      </c>
    </row>
    <row r="14" spans="2:9" ht="30" customHeight="1" x14ac:dyDescent="0.25">
      <c r="B14" s="108"/>
      <c r="C14" s="108"/>
      <c r="D14" s="63" t="s">
        <v>33</v>
      </c>
      <c r="E14" s="63">
        <v>131385133</v>
      </c>
      <c r="F14" s="109"/>
      <c r="G14" s="108"/>
      <c r="H14" s="91">
        <v>99946</v>
      </c>
      <c r="I14" s="69" t="s">
        <v>59</v>
      </c>
    </row>
    <row r="15" spans="2:9" ht="29.25" customHeight="1" x14ac:dyDescent="0.25">
      <c r="B15" s="108"/>
      <c r="C15" s="108"/>
      <c r="D15" s="62" t="s">
        <v>34</v>
      </c>
      <c r="E15" s="63">
        <v>130560854</v>
      </c>
      <c r="F15" s="109"/>
      <c r="G15" s="108"/>
      <c r="H15" s="91">
        <v>99019.7</v>
      </c>
      <c r="I15" s="69" t="s">
        <v>59</v>
      </c>
    </row>
    <row r="16" spans="2:9" ht="30.75" customHeight="1" x14ac:dyDescent="0.25">
      <c r="B16" s="107"/>
      <c r="C16" s="107"/>
      <c r="D16" s="71" t="s">
        <v>35</v>
      </c>
      <c r="E16" s="72">
        <v>4701651228</v>
      </c>
      <c r="F16" s="103"/>
      <c r="G16" s="107"/>
      <c r="H16" s="91">
        <v>35223</v>
      </c>
      <c r="I16" s="69" t="s">
        <v>59</v>
      </c>
    </row>
    <row r="17" spans="2:9" ht="58.5" customHeight="1" x14ac:dyDescent="0.25">
      <c r="B17" s="60" t="s">
        <v>36</v>
      </c>
      <c r="C17" s="60" t="s">
        <v>37</v>
      </c>
      <c r="D17" s="63" t="s">
        <v>38</v>
      </c>
      <c r="E17" s="63">
        <v>130976368</v>
      </c>
      <c r="F17" s="64" t="s">
        <v>39</v>
      </c>
      <c r="G17" s="64" t="s">
        <v>28</v>
      </c>
      <c r="H17" s="81">
        <v>55000</v>
      </c>
      <c r="I17" s="68" t="s">
        <v>58</v>
      </c>
    </row>
    <row r="18" spans="2:9" s="15" customFormat="1" ht="45.75" customHeight="1" x14ac:dyDescent="0.25">
      <c r="B18" s="61">
        <v>45012</v>
      </c>
      <c r="C18" s="60" t="s">
        <v>40</v>
      </c>
      <c r="D18" s="63" t="s">
        <v>41</v>
      </c>
      <c r="E18" s="63">
        <v>124028663</v>
      </c>
      <c r="F18" s="64" t="s">
        <v>42</v>
      </c>
      <c r="G18" s="64" t="s">
        <v>18</v>
      </c>
      <c r="H18" s="81">
        <v>785350.18</v>
      </c>
      <c r="I18" s="68" t="s">
        <v>58</v>
      </c>
    </row>
    <row r="19" spans="2:9" ht="53.25" customHeight="1" x14ac:dyDescent="0.25">
      <c r="B19" s="61">
        <v>45013</v>
      </c>
      <c r="C19" s="60" t="s">
        <v>43</v>
      </c>
      <c r="D19" s="63" t="s">
        <v>31</v>
      </c>
      <c r="E19" s="63">
        <v>131385133</v>
      </c>
      <c r="F19" s="64" t="s">
        <v>44</v>
      </c>
      <c r="G19" s="64" t="s">
        <v>28</v>
      </c>
      <c r="H19" s="81">
        <v>137729.60000000001</v>
      </c>
      <c r="I19" s="68" t="s">
        <v>60</v>
      </c>
    </row>
    <row r="20" spans="2:9" s="15" customFormat="1" ht="66.75" customHeight="1" x14ac:dyDescent="0.25">
      <c r="B20" s="61">
        <v>45013</v>
      </c>
      <c r="C20" s="60" t="s">
        <v>45</v>
      </c>
      <c r="D20" s="63"/>
      <c r="E20" s="63"/>
      <c r="F20" s="64" t="s">
        <v>46</v>
      </c>
      <c r="G20" s="64" t="s">
        <v>47</v>
      </c>
      <c r="H20" s="81">
        <v>1322539.54</v>
      </c>
      <c r="I20" s="73"/>
    </row>
    <row r="21" spans="2:9" s="15" customFormat="1" ht="54" customHeight="1" x14ac:dyDescent="0.25">
      <c r="B21" s="104">
        <v>45013</v>
      </c>
      <c r="C21" s="106" t="s">
        <v>48</v>
      </c>
      <c r="D21" s="62" t="s">
        <v>49</v>
      </c>
      <c r="E21" s="63">
        <v>131415814</v>
      </c>
      <c r="F21" s="102" t="s">
        <v>50</v>
      </c>
      <c r="G21" s="102" t="s">
        <v>18</v>
      </c>
      <c r="H21" s="81">
        <v>4024.98</v>
      </c>
      <c r="I21" s="68" t="s">
        <v>59</v>
      </c>
    </row>
    <row r="22" spans="2:9" s="15" customFormat="1" ht="54" customHeight="1" thickBot="1" x14ac:dyDescent="0.3">
      <c r="B22" s="105"/>
      <c r="C22" s="107"/>
      <c r="D22" s="62" t="s">
        <v>51</v>
      </c>
      <c r="E22" s="63">
        <v>101831936</v>
      </c>
      <c r="F22" s="103"/>
      <c r="G22" s="103"/>
      <c r="H22" s="81">
        <v>238312.8</v>
      </c>
      <c r="I22" s="68" t="s">
        <v>58</v>
      </c>
    </row>
    <row r="23" spans="2:9" ht="15.75" thickBot="1" x14ac:dyDescent="0.3">
      <c r="C23" s="6"/>
      <c r="D23" s="6"/>
      <c r="F23" s="6"/>
      <c r="G23" s="74" t="s">
        <v>52</v>
      </c>
      <c r="H23" s="75">
        <f>SUM(H8:H22)</f>
        <v>4396137.12</v>
      </c>
      <c r="I23" s="6"/>
    </row>
  </sheetData>
  <mergeCells count="14">
    <mergeCell ref="G10:G11"/>
    <mergeCell ref="B3:D3"/>
    <mergeCell ref="B4:D4"/>
    <mergeCell ref="B10:B11"/>
    <mergeCell ref="C10:C11"/>
    <mergeCell ref="F10:F11"/>
    <mergeCell ref="F21:F22"/>
    <mergeCell ref="G21:G22"/>
    <mergeCell ref="B21:B22"/>
    <mergeCell ref="C21:C22"/>
    <mergeCell ref="B13:B16"/>
    <mergeCell ref="C13:C16"/>
    <mergeCell ref="F13:F16"/>
    <mergeCell ref="G13:G16"/>
  </mergeCells>
  <hyperlinks>
    <hyperlink ref="E9" r:id="rId1" display="javascript:void(0);" xr:uid="{00000000-0004-0000-0200-000000000000}"/>
  </hyperlinks>
  <pageMargins left="0.7" right="0.7" top="0.75" bottom="0.75" header="0.3" footer="0.3"/>
  <pageSetup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I22"/>
  <sheetViews>
    <sheetView workbookViewId="0">
      <selection activeCell="I11" sqref="I11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2.42578125" customWidth="1"/>
    <col min="4" max="4" width="23.7109375" customWidth="1"/>
    <col min="5" max="5" width="11.28515625" style="6" customWidth="1"/>
    <col min="6" max="6" width="27.28515625" customWidth="1"/>
    <col min="7" max="7" width="18.28515625" customWidth="1"/>
    <col min="8" max="8" width="10" customWidth="1"/>
    <col min="9" max="990" width="10.7109375" customWidth="1"/>
  </cols>
  <sheetData>
    <row r="3" spans="1:9" x14ac:dyDescent="0.25">
      <c r="B3" s="100" t="s">
        <v>0</v>
      </c>
      <c r="C3" s="100"/>
      <c r="D3" s="100"/>
      <c r="E3" s="7"/>
    </row>
    <row r="4" spans="1:9" x14ac:dyDescent="0.25">
      <c r="B4" s="100" t="s">
        <v>61</v>
      </c>
      <c r="C4" s="100"/>
      <c r="D4" s="100"/>
    </row>
    <row r="5" spans="1:9" x14ac:dyDescent="0.25">
      <c r="B5" s="1"/>
      <c r="C5" s="1"/>
    </row>
    <row r="6" spans="1:9" ht="15.75" thickBot="1" x14ac:dyDescent="0.3"/>
    <row r="7" spans="1:9" ht="37.5" thickBot="1" x14ac:dyDescent="0.3">
      <c r="B7" s="10" t="s">
        <v>3</v>
      </c>
      <c r="C7" s="11" t="s">
        <v>4</v>
      </c>
      <c r="D7" s="11" t="s">
        <v>5</v>
      </c>
      <c r="E7" s="12" t="s">
        <v>6</v>
      </c>
      <c r="F7" s="11" t="s">
        <v>7</v>
      </c>
      <c r="G7" s="11" t="s">
        <v>8</v>
      </c>
      <c r="H7" s="13" t="s">
        <v>9</v>
      </c>
      <c r="I7" s="45" t="s">
        <v>62</v>
      </c>
    </row>
    <row r="8" spans="1:9" s="15" customFormat="1" ht="66" customHeight="1" x14ac:dyDescent="0.2">
      <c r="B8" s="29" t="s">
        <v>10</v>
      </c>
      <c r="C8" s="29" t="s">
        <v>11</v>
      </c>
      <c r="D8" s="34" t="s">
        <v>12</v>
      </c>
      <c r="E8" s="35">
        <v>101008067</v>
      </c>
      <c r="F8" s="30" t="s">
        <v>13</v>
      </c>
      <c r="G8" s="28" t="s">
        <v>14</v>
      </c>
      <c r="H8" s="31">
        <v>500000.01</v>
      </c>
      <c r="I8" s="47" t="s">
        <v>63</v>
      </c>
    </row>
    <row r="9" spans="1:9" s="15" customFormat="1" ht="46.5" customHeight="1" x14ac:dyDescent="0.25">
      <c r="B9" s="92" t="s">
        <v>29</v>
      </c>
      <c r="C9" s="92" t="s">
        <v>30</v>
      </c>
      <c r="D9" s="35" t="s">
        <v>31</v>
      </c>
      <c r="E9" s="35">
        <v>132109201</v>
      </c>
      <c r="F9" s="96" t="s">
        <v>32</v>
      </c>
      <c r="G9" s="92" t="s">
        <v>18</v>
      </c>
      <c r="H9" s="43">
        <v>15458</v>
      </c>
      <c r="I9" s="48">
        <v>45019</v>
      </c>
    </row>
    <row r="10" spans="1:9" s="15" customFormat="1" ht="46.5" customHeight="1" x14ac:dyDescent="0.25">
      <c r="B10" s="98"/>
      <c r="C10" s="98"/>
      <c r="D10" s="35" t="s">
        <v>33</v>
      </c>
      <c r="E10" s="35">
        <v>131385133</v>
      </c>
      <c r="F10" s="99"/>
      <c r="G10" s="98"/>
      <c r="H10" s="43">
        <v>99946</v>
      </c>
      <c r="I10" s="48">
        <v>45019</v>
      </c>
    </row>
    <row r="11" spans="1:9" s="15" customFormat="1" ht="46.5" customHeight="1" x14ac:dyDescent="0.25">
      <c r="B11" s="98"/>
      <c r="C11" s="98"/>
      <c r="D11" s="34" t="s">
        <v>34</v>
      </c>
      <c r="E11" s="35">
        <v>130560854</v>
      </c>
      <c r="F11" s="99"/>
      <c r="G11" s="98"/>
      <c r="H11" s="43">
        <v>99019.7</v>
      </c>
      <c r="I11" s="48">
        <v>45019</v>
      </c>
    </row>
    <row r="12" spans="1:9" s="15" customFormat="1" ht="46.5" customHeight="1" x14ac:dyDescent="0.25">
      <c r="B12" s="93"/>
      <c r="C12" s="93"/>
      <c r="D12" s="35" t="s">
        <v>35</v>
      </c>
      <c r="E12" s="35">
        <v>4701651228</v>
      </c>
      <c r="F12" s="97"/>
      <c r="G12" s="93"/>
      <c r="H12" s="43">
        <v>35223</v>
      </c>
      <c r="I12" s="48">
        <v>45019</v>
      </c>
    </row>
    <row r="13" spans="1:9" s="15" customFormat="1" ht="46.5" customHeight="1" x14ac:dyDescent="0.25">
      <c r="B13" s="29" t="s">
        <v>10</v>
      </c>
      <c r="C13" s="29" t="s">
        <v>15</v>
      </c>
      <c r="D13" s="29" t="s">
        <v>16</v>
      </c>
      <c r="E13" s="36">
        <v>101625538</v>
      </c>
      <c r="F13" s="30" t="s">
        <v>17</v>
      </c>
      <c r="G13" s="28" t="s">
        <v>18</v>
      </c>
      <c r="H13" s="32">
        <v>623630</v>
      </c>
      <c r="I13" s="48">
        <v>45029</v>
      </c>
    </row>
    <row r="14" spans="1:9" s="15" customFormat="1" ht="46.5" customHeight="1" x14ac:dyDescent="0.25">
      <c r="B14" s="94">
        <v>44992</v>
      </c>
      <c r="C14" s="92" t="s">
        <v>19</v>
      </c>
      <c r="D14" s="29" t="s">
        <v>20</v>
      </c>
      <c r="E14" s="41" t="s">
        <v>21</v>
      </c>
      <c r="F14" s="96" t="s">
        <v>22</v>
      </c>
      <c r="G14" s="92" t="s">
        <v>18</v>
      </c>
      <c r="H14" s="40">
        <v>248596.5</v>
      </c>
      <c r="I14" s="48">
        <v>45044</v>
      </c>
    </row>
    <row r="15" spans="1:9" s="15" customFormat="1" ht="46.5" customHeight="1" x14ac:dyDescent="0.25">
      <c r="B15" s="95"/>
      <c r="C15" s="93"/>
      <c r="D15" s="29" t="s">
        <v>23</v>
      </c>
      <c r="E15" s="35">
        <v>102012407</v>
      </c>
      <c r="F15" s="97"/>
      <c r="G15" s="93"/>
      <c r="H15" s="37">
        <v>131865</v>
      </c>
      <c r="I15" s="48">
        <v>45045</v>
      </c>
    </row>
    <row r="16" spans="1:9" s="14" customFormat="1" ht="0.75" customHeight="1" thickBot="1" x14ac:dyDescent="0.3">
      <c r="A16" s="16"/>
      <c r="C16" s="16"/>
      <c r="D16" s="17"/>
      <c r="E16" s="18"/>
      <c r="F16" s="49"/>
      <c r="G16" s="50"/>
      <c r="I16" s="51"/>
    </row>
    <row r="17" spans="1:9" ht="15.75" thickBot="1" x14ac:dyDescent="0.3">
      <c r="A17" s="4"/>
      <c r="B17" s="3"/>
      <c r="C17" s="3"/>
      <c r="D17" s="8"/>
      <c r="E17" s="3"/>
      <c r="G17" s="5" t="s">
        <v>52</v>
      </c>
      <c r="H17" s="21">
        <f>SUM(H8:H15)</f>
        <v>1753738.21</v>
      </c>
      <c r="I17" s="46"/>
    </row>
    <row r="18" spans="1:9" x14ac:dyDescent="0.25">
      <c r="C18" s="6"/>
      <c r="E18"/>
    </row>
    <row r="21" spans="1:9" x14ac:dyDescent="0.25">
      <c r="C21" s="110" t="s">
        <v>64</v>
      </c>
      <c r="D21" s="110"/>
      <c r="E21" s="9"/>
    </row>
    <row r="22" spans="1:9" x14ac:dyDescent="0.25">
      <c r="C22" s="110" t="s">
        <v>65</v>
      </c>
      <c r="D22" s="110"/>
    </row>
  </sheetData>
  <mergeCells count="12">
    <mergeCell ref="C21:D21"/>
    <mergeCell ref="C22:D22"/>
    <mergeCell ref="B9:B12"/>
    <mergeCell ref="C9:C12"/>
    <mergeCell ref="F9:F12"/>
    <mergeCell ref="G9:G12"/>
    <mergeCell ref="B3:D3"/>
    <mergeCell ref="B4:D4"/>
    <mergeCell ref="B14:B15"/>
    <mergeCell ref="C14:C15"/>
    <mergeCell ref="F14:F15"/>
    <mergeCell ref="G14:G15"/>
  </mergeCells>
  <hyperlinks>
    <hyperlink ref="E13" r:id="rId1" display="javascript:void(0);" xr:uid="{00000000-0004-0000-0300-000000000000}"/>
  </hyperlinks>
  <pageMargins left="0.70866141732283472" right="0.70866141732283472" top="0.74803149606299213" bottom="0.74803149606299213" header="0.31496062992125984" footer="0.31496062992125984"/>
  <pageSetup scale="85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COMP. REALIZADAS MARZO 2023</vt:lpstr>
      <vt:lpstr>COMPRA POR DEBAJO DEL UMBRAL MA</vt:lpstr>
      <vt:lpstr>COMPRA MIPYME DEL MES DE MARZO </vt:lpstr>
      <vt:lpstr>COMP. A RECIVIR ABRIL 2023</vt:lpstr>
      <vt:lpstr>'COMP. REALIZADAS MARZO 2023'!tdRepliesUniqueIdentifierCol_23_lnkRepliesUniqueIdentifierViewLink_0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Martinez</dc:creator>
  <cp:keywords/>
  <dc:description/>
  <cp:lastModifiedBy>keyla Hernandez</cp:lastModifiedBy>
  <cp:revision/>
  <dcterms:created xsi:type="dcterms:W3CDTF">2020-11-05T15:48:54Z</dcterms:created>
  <dcterms:modified xsi:type="dcterms:W3CDTF">2023-04-17T18:34:15Z</dcterms:modified>
  <cp:category/>
  <cp:contentStatus/>
</cp:coreProperties>
</file>