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3/INFORMES FEBRERO 2023/"/>
    </mc:Choice>
  </mc:AlternateContent>
  <xr:revisionPtr revIDLastSave="1" documentId="8_{CD38DBE5-D2DA-4AE2-9A4E-A3A44B64A945}" xr6:coauthVersionLast="47" xr6:coauthVersionMax="47" xr10:uidLastSave="{155F5A63-0E82-4534-AB52-A31B33705195}"/>
  <bookViews>
    <workbookView xWindow="-120" yWindow="-120" windowWidth="20730" windowHeight="11160" activeTab="1" xr2:uid="{00000000-000D-0000-FFFF-FFFF00000000}"/>
  </bookViews>
  <sheets>
    <sheet name="COMPRA BAJO EL UMBRAR" sheetId="1" r:id="rId1"/>
    <sheet name=" COMPRA REALIZADAS  MIPYME" sheetId="3" r:id="rId2"/>
    <sheet name="COMPRA REALIZADAS Y APROBADA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H15" i="1" l="1"/>
  <c r="H31" i="3"/>
</calcChain>
</file>

<file path=xl/sharedStrings.xml><?xml version="1.0" encoding="utf-8"?>
<sst xmlns="http://schemas.openxmlformats.org/spreadsheetml/2006/main" count="204" uniqueCount="69">
  <si>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</si>
  <si>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</si>
  <si>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</si>
  <si>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</si>
  <si>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</si>
  <si>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</si>
  <si>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</si>
  <si>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</si>
  <si>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INSTITUTO NACIONAL DEL TABACO DE LA REP. DOM.</t>
  </si>
  <si>
    <t>SOLUCIONES IMPRESAS, SRL</t>
  </si>
  <si>
    <t>COMPRAS POR DEBAJO DEL UMBRAL</t>
  </si>
  <si>
    <t xml:space="preserve">LISTADO DE COMPRAS POR DEBAJO DEL UMBRAL </t>
  </si>
  <si>
    <t>LISTADO DE COMPRAS REALIZADAS Y APROBADAS</t>
  </si>
  <si>
    <t>TOTAL RD$</t>
  </si>
  <si>
    <t>INTABACO-CCC-PEPU-2023-0001</t>
  </si>
  <si>
    <t>NEWSOFT, SRL</t>
  </si>
  <si>
    <t>PROVEEDOR EXCLUSIVO</t>
  </si>
  <si>
    <t>INTABACO-UC-CD-2023-0001</t>
  </si>
  <si>
    <t>INTABACO-DAF-CM-2023-0001</t>
  </si>
  <si>
    <t>COMPRAS MENORES</t>
  </si>
  <si>
    <t>INTABACO-DAF-CM-2023-0002</t>
  </si>
  <si>
    <t>SERVICIO DE LEGALIZACION DE FIRMAS DE DOCUMENTOS Y PROCESOS DE COMPRAS PARA USO DE LA INSTITUCION DIRIGIDO A SANTIAGO, RD</t>
  </si>
  <si>
    <t>INTABACO-UC-CD-2023-0003</t>
  </si>
  <si>
    <t>INDUSTRIA BANILEJAS, SAS</t>
  </si>
  <si>
    <t>SUPLIMADE COMERCIAL, SRL</t>
  </si>
  <si>
    <t xml:space="preserve"> DISTRIBUIDORA PYM, EIRL</t>
  </si>
  <si>
    <t>RAFAEL ENRIQUE BENCOMES VELOZ</t>
  </si>
  <si>
    <t>BICLEY TECHNOLOGY, SRL</t>
  </si>
  <si>
    <t>DISTRIBUIDORA PYM, ERIL</t>
  </si>
  <si>
    <t>INTABACO-DAF-CM-2023-0003</t>
  </si>
  <si>
    <t>COMPRA DE AGROQUIMICOS PARA USO DE LA INSTITUCION.</t>
  </si>
  <si>
    <t xml:space="preserve">COMPRAS MENORES </t>
  </si>
  <si>
    <t>FUTURO AGRICOLA, SRL, (FUAGRISA)</t>
  </si>
  <si>
    <t>INTABACO-DAF-CM-2023-0004</t>
  </si>
  <si>
    <t>INTABACO-DAF-CM-2023-0005</t>
  </si>
  <si>
    <t>COMPRA DE BOTELLONES Y BOTELLAS DE AGUA PARA USO DE LA INSTITUCION.</t>
  </si>
  <si>
    <t>INTABACO-UC-CD-2023-0004</t>
  </si>
  <si>
    <t>SYDUAL, SRL</t>
  </si>
  <si>
    <t>AGUA LA REYNA, SRL</t>
  </si>
  <si>
    <t>SERVICIO DE ALQUILER DE FOTOCOPIADORA PARA USO DE LA INSTITUCION.</t>
  </si>
  <si>
    <t>COMPRA DE ARTICULOS DE PLASTICOS PARA USO DE LA INSTITUCION.</t>
  </si>
  <si>
    <t>INTABACO-DAF-CM-2023-0006</t>
  </si>
  <si>
    <t>ADQUISICION DE ALMUERZOS Y REFRIGERIOS PARA DIFERENTES ACTIVIDADES DE LA INSTITUCION.</t>
  </si>
  <si>
    <t>INTABACO-UC-CD-2023-0002</t>
  </si>
  <si>
    <t>CONTRATACION DE SERVICIO DE SOPORTE TECNICO POR UN PERIODO DE UN AÑO.</t>
  </si>
  <si>
    <t>COMPRA DE CAFÉ, CREMORA Y AZUCAR PARA USO DE LA INSTITUCION.</t>
  </si>
  <si>
    <t>COMPRA DE TINTAS Y TONERS PARA USO DE LA INSTITUCION.</t>
  </si>
  <si>
    <t>COMPRA DE PAPEL TOALLA, HIGIENICO Y SERVILLETAS PARA USO DE LA INSTITUCION PROCESO DIRIGIDO A ZONA NORTE, MIPYME MUJER.</t>
  </si>
  <si>
    <t>CONTRATACION DE SERVICIO DE TRANSPORTES PARA PERSONAL DE LA INSTITUCION POR UN PERIODO DE UN AÑO.</t>
  </si>
  <si>
    <t>COMPRA DE SUMINISTROS DE OFICINA PARA USO DE LA INSTITUCION.</t>
  </si>
  <si>
    <t>INTABACO-DAF-CM-2023-0007</t>
  </si>
  <si>
    <t>DOMINGO ANTONIO BATISTA</t>
  </si>
  <si>
    <t>RAFAEL SOSA LAPCANA, SRL</t>
  </si>
  <si>
    <t>RANRAIBY CONSTRUCCIONES &amp; SERVICIOS, SRL</t>
  </si>
  <si>
    <t>SIVINOX, SRL</t>
  </si>
  <si>
    <t>COMPRA DE ENCUADERNADORA DE ANILLAS PLASTICAS, GUILLOTINA DE PAPEL Y ENCUADERNADORA DE ESPIRAL PARA USO DE LA INSTITUCION,</t>
  </si>
  <si>
    <t>INTABACO-UC-CD-2023-0005</t>
  </si>
  <si>
    <t>MARES OFFICE SUPPLY, SRL</t>
  </si>
  <si>
    <t>COMPRA POR DEBAJO DEL UMBRAL</t>
  </si>
  <si>
    <t>SERVICIO DE PUBLICACION DE REGISTRO DE DERECHO DE OBTENTOR PARA USO DE LA INSTITUCION.</t>
  </si>
  <si>
    <t>INTABACO-UC-CD-2023-0006</t>
  </si>
  <si>
    <t>EDITORA DEL CARIBE, SA</t>
  </si>
  <si>
    <t>COMPRAS FEBRERO  2023</t>
  </si>
  <si>
    <t>N/A</t>
  </si>
  <si>
    <t>MIPYME MUJER</t>
  </si>
  <si>
    <t>MIPYME</t>
  </si>
  <si>
    <t>CLASIFICACION</t>
  </si>
  <si>
    <t>MIPYMES</t>
  </si>
  <si>
    <t>COMPRAS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</si>
</sst>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/>
    </xf>
    <xf numFmtId="14" fontId="4" fillId="0" borderId="0" xfId="0" applyNumberFormat="1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5" fillId="3" borderId="19" xfId="0" applyNumberFormat="1" applyFont="1" applyFill="1" applyBorder="1" applyAlignment="1">
      <alignment horizontal="right"/>
    </xf>
    <xf numFmtId="14" fontId="3" fillId="0" borderId="1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/>
    </xf>
    <xf numFmtId="0" fontId="8" fillId="0" borderId="0" xfId="0" applyFont="1"/>
    <xf numFmtId="0" fontId="4" fillId="0" borderId="2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22" xfId="0" applyNumberFormat="1" applyFont="1" applyBorder="1" applyAlignment="1">
      <alignment horizontal="right" vertical="center"/>
    </xf>
    <xf numFmtId="4" fontId="3" fillId="0" borderId="21" xfId="0" applyNumberFormat="1" applyFont="1" applyBorder="1" applyAlignment="1">
      <alignment horizontal="right" vertical="center"/>
    </xf>
    <xf numFmtId="4" fontId="3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vertical="center"/>
    </xf>
    <xf numFmtId="0" fontId="3" fillId="2" borderId="2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" fontId="4" fillId="3" borderId="25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0" fontId="3" fillId="2" borderId="2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3" fillId="0" borderId="16" xfId="0" applyNumberFormat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4" fillId="0" borderId="21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1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9890B00F-05A0-48B5-9AEF-1179BA56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30</xdr:row>
      <xdr:rowOff>146538</xdr:rowOff>
    </xdr:from>
    <xdr:to>
      <xdr:col>3</xdr:col>
      <xdr:colOff>791865</xdr:colOff>
      <xdr:row>36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8707A90-CFB6-41DC-9E05-F0FAD42C9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13300563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1"/>
  <sheetViews>
    <sheetView topLeftCell="A9" zoomScale="150" zoomScaleNormal="150" workbookViewId="0">
      <selection activeCell="B5" sqref="B5"/>
    </sheetView>
  </sheetViews>
  <sheetFormatPr baseColWidth="10" defaultColWidth="9.140625" defaultRowHeight="15" x14ac:dyDescent="0.25"/>
  <cols>
    <col min="1" max="1" width="2.85546875" customWidth="1"/>
    <col min="2" max="2" width="9" customWidth="1"/>
    <col min="3" max="3" width="25.140625" customWidth="1"/>
    <col min="4" max="4" width="21.140625" customWidth="1"/>
    <col min="5" max="5" width="10.5703125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9" x14ac:dyDescent="0.25">
      <c r="B3" s="97" t="s">
        <v>8</v>
      </c>
      <c r="C3" s="97"/>
      <c r="D3" s="97"/>
      <c r="E3" s="8"/>
    </row>
    <row r="4" spans="2:9" x14ac:dyDescent="0.25">
      <c r="B4" s="97" t="s">
        <v>68</v>
      </c>
      <c r="C4" s="97"/>
      <c r="D4" s="97"/>
    </row>
    <row r="5" spans="2:9" x14ac:dyDescent="0.25">
      <c r="B5" s="1" t="s">
        <v>11</v>
      </c>
      <c r="C5" s="1"/>
    </row>
    <row r="7" spans="2:9" x14ac:dyDescent="0.25">
      <c r="B7" s="7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93" t="s">
        <v>5</v>
      </c>
      <c r="H7" s="94" t="s">
        <v>6</v>
      </c>
    </row>
    <row r="8" spans="2:9" ht="27.75" customHeight="1" x14ac:dyDescent="0.25">
      <c r="B8" s="98">
        <v>44963</v>
      </c>
      <c r="C8" s="100" t="s">
        <v>17</v>
      </c>
      <c r="D8" s="30" t="s">
        <v>23</v>
      </c>
      <c r="E8" s="31">
        <v>101012072</v>
      </c>
      <c r="F8" s="102" t="s">
        <v>45</v>
      </c>
      <c r="G8" s="95" t="s">
        <v>10</v>
      </c>
      <c r="H8" s="92">
        <v>77519.320000000007</v>
      </c>
    </row>
    <row r="9" spans="2:9" ht="28.5" customHeight="1" x14ac:dyDescent="0.25">
      <c r="B9" s="99"/>
      <c r="C9" s="101"/>
      <c r="D9" s="18" t="s">
        <v>24</v>
      </c>
      <c r="E9" s="22">
        <v>132109201</v>
      </c>
      <c r="F9" s="103"/>
      <c r="G9" s="96"/>
      <c r="H9" s="92">
        <v>71456.7</v>
      </c>
    </row>
    <row r="10" spans="2:9" ht="35.25" customHeight="1" x14ac:dyDescent="0.25">
      <c r="B10" s="26">
        <v>44965</v>
      </c>
      <c r="C10" s="18" t="s">
        <v>22</v>
      </c>
      <c r="D10" s="18" t="s">
        <v>28</v>
      </c>
      <c r="E10" s="22">
        <v>131385133</v>
      </c>
      <c r="F10" s="27" t="s">
        <v>47</v>
      </c>
      <c r="G10" s="90" t="s">
        <v>10</v>
      </c>
      <c r="H10" s="92">
        <v>80387.5</v>
      </c>
    </row>
    <row r="11" spans="2:9" ht="30.75" customHeight="1" x14ac:dyDescent="0.25">
      <c r="B11" s="37">
        <v>44970</v>
      </c>
      <c r="C11" s="38" t="s">
        <v>36</v>
      </c>
      <c r="D11" s="38" t="s">
        <v>9</v>
      </c>
      <c r="E11" s="40">
        <v>131074989</v>
      </c>
      <c r="F11" s="39" t="s">
        <v>39</v>
      </c>
      <c r="G11" s="89" t="s">
        <v>10</v>
      </c>
      <c r="H11" s="92">
        <v>141600</v>
      </c>
    </row>
    <row r="12" spans="2:9" ht="30.75" customHeight="1" x14ac:dyDescent="0.25">
      <c r="B12" s="50">
        <v>44971</v>
      </c>
      <c r="C12" s="42" t="s">
        <v>43</v>
      </c>
      <c r="D12" s="43" t="s">
        <v>24</v>
      </c>
      <c r="E12" s="44">
        <v>132109201</v>
      </c>
      <c r="F12" s="46" t="s">
        <v>40</v>
      </c>
      <c r="G12" s="73" t="s">
        <v>10</v>
      </c>
      <c r="H12" s="66">
        <v>92299.6</v>
      </c>
      <c r="I12" s="69"/>
    </row>
    <row r="13" spans="2:9" ht="31.5" customHeight="1" x14ac:dyDescent="0.25">
      <c r="B13" s="50">
        <v>44978</v>
      </c>
      <c r="C13" s="42" t="s">
        <v>56</v>
      </c>
      <c r="D13" s="43" t="s">
        <v>57</v>
      </c>
      <c r="E13" s="68">
        <v>131408321</v>
      </c>
      <c r="F13" s="46" t="s">
        <v>55</v>
      </c>
      <c r="G13" s="73" t="s">
        <v>58</v>
      </c>
      <c r="H13" s="67">
        <v>33299.99</v>
      </c>
      <c r="I13" s="69"/>
    </row>
    <row r="14" spans="2:9" ht="30.75" customHeight="1" x14ac:dyDescent="0.25">
      <c r="B14" s="50">
        <v>44980</v>
      </c>
      <c r="C14" s="42" t="s">
        <v>60</v>
      </c>
      <c r="D14" s="43" t="s">
        <v>61</v>
      </c>
      <c r="E14" s="51">
        <v>101003561</v>
      </c>
      <c r="F14" s="46" t="s">
        <v>59</v>
      </c>
      <c r="G14" s="73" t="s">
        <v>58</v>
      </c>
      <c r="H14" s="67">
        <v>19634.02</v>
      </c>
      <c r="I14" s="69"/>
    </row>
    <row r="15" spans="2:9" ht="15.75" customHeight="1" thickBot="1" x14ac:dyDescent="0.3">
      <c r="B15" s="6"/>
      <c r="D15" s="4"/>
      <c r="E15" s="4"/>
      <c r="F15" s="4"/>
      <c r="G15" s="9" t="s">
        <v>7</v>
      </c>
      <c r="H15" s="91">
        <f>SUM(H8:H14)</f>
        <v>516197.13</v>
      </c>
    </row>
    <row r="20" spans="4:5" x14ac:dyDescent="0.25">
      <c r="D20" s="3"/>
      <c r="E20" s="2"/>
    </row>
    <row r="21" spans="4:5" x14ac:dyDescent="0.25">
      <c r="D21" s="3"/>
    </row>
  </sheetData>
  <mergeCells count="6">
    <mergeCell ref="G8:G9"/>
    <mergeCell ref="B3:D3"/>
    <mergeCell ref="B4:D4"/>
    <mergeCell ref="B8:B9"/>
    <mergeCell ref="C8:C9"/>
    <mergeCell ref="F8:F9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5"/>
  <sheetViews>
    <sheetView tabSelected="1" topLeftCell="A28" zoomScale="130" zoomScaleNormal="130" workbookViewId="0">
      <selection activeCell="D7" sqref="D7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2.42578125" customWidth="1"/>
    <col min="4" max="4" width="23.42578125" customWidth="1"/>
    <col min="5" max="5" width="11.28515625" style="10" customWidth="1"/>
    <col min="6" max="6" width="27.28515625" customWidth="1"/>
    <col min="7" max="7" width="18.28515625" customWidth="1"/>
    <col min="8" max="8" width="10.42578125" customWidth="1"/>
    <col min="9" max="9" width="10.28515625" style="83" customWidth="1"/>
    <col min="10" max="990" width="10.7109375" customWidth="1"/>
  </cols>
  <sheetData>
    <row r="3" spans="1:9" x14ac:dyDescent="0.25">
      <c r="B3" s="97" t="s">
        <v>8</v>
      </c>
      <c r="C3" s="97"/>
      <c r="D3" s="97"/>
      <c r="E3" s="11"/>
    </row>
    <row r="4" spans="1:9" x14ac:dyDescent="0.25">
      <c r="B4" s="97" t="s">
        <v>62</v>
      </c>
      <c r="C4" s="97"/>
      <c r="D4" s="97"/>
    </row>
    <row r="5" spans="1:9" x14ac:dyDescent="0.25">
      <c r="B5" s="1" t="s">
        <v>12</v>
      </c>
      <c r="C5" s="1"/>
      <c r="D5" s="3" t="s">
        <v>67</v>
      </c>
    </row>
    <row r="6" spans="1:9" ht="15.75" thickBot="1" x14ac:dyDescent="0.3"/>
    <row r="7" spans="1:9" ht="15.75" thickBot="1" x14ac:dyDescent="0.3">
      <c r="B7" s="13" t="s">
        <v>0</v>
      </c>
      <c r="C7" s="14" t="s">
        <v>1</v>
      </c>
      <c r="D7" s="14" t="s">
        <v>2</v>
      </c>
      <c r="E7" s="15" t="s">
        <v>3</v>
      </c>
      <c r="F7" s="14" t="s">
        <v>4</v>
      </c>
      <c r="G7" s="14" t="s">
        <v>5</v>
      </c>
      <c r="H7" s="82" t="s">
        <v>6</v>
      </c>
      <c r="I7" s="84" t="s">
        <v>66</v>
      </c>
    </row>
    <row r="8" spans="1:9" s="21" customFormat="1" ht="46.5" customHeight="1" x14ac:dyDescent="0.25">
      <c r="B8" s="19">
        <v>44960</v>
      </c>
      <c r="C8" s="20" t="s">
        <v>14</v>
      </c>
      <c r="D8" s="20" t="s">
        <v>15</v>
      </c>
      <c r="E8" s="29">
        <v>102343901</v>
      </c>
      <c r="F8" s="23" t="s">
        <v>44</v>
      </c>
      <c r="G8" s="20" t="s">
        <v>16</v>
      </c>
      <c r="H8" s="76">
        <v>242490</v>
      </c>
      <c r="I8" s="85" t="s">
        <v>63</v>
      </c>
    </row>
    <row r="9" spans="1:9" s="21" customFormat="1" ht="46.5" customHeight="1" x14ac:dyDescent="0.25">
      <c r="B9" s="98">
        <v>44963</v>
      </c>
      <c r="C9" s="100" t="s">
        <v>17</v>
      </c>
      <c r="D9" s="30" t="s">
        <v>23</v>
      </c>
      <c r="E9" s="31">
        <v>101012072</v>
      </c>
      <c r="F9" s="102" t="s">
        <v>45</v>
      </c>
      <c r="G9" s="104" t="s">
        <v>10</v>
      </c>
      <c r="H9" s="77">
        <v>77519.320000000007</v>
      </c>
      <c r="I9" s="86" t="s">
        <v>63</v>
      </c>
    </row>
    <row r="10" spans="1:9" s="21" customFormat="1" ht="31.5" customHeight="1" x14ac:dyDescent="0.25">
      <c r="B10" s="99"/>
      <c r="C10" s="101"/>
      <c r="D10" s="18" t="s">
        <v>24</v>
      </c>
      <c r="E10" s="22">
        <v>132109201</v>
      </c>
      <c r="F10" s="103"/>
      <c r="G10" s="105"/>
      <c r="H10" s="78">
        <v>71456.7</v>
      </c>
      <c r="I10" s="86" t="s">
        <v>65</v>
      </c>
    </row>
    <row r="11" spans="1:9" s="21" customFormat="1" ht="31.5" customHeight="1" x14ac:dyDescent="0.25">
      <c r="B11" s="98">
        <v>44964</v>
      </c>
      <c r="C11" s="100" t="s">
        <v>18</v>
      </c>
      <c r="D11" s="18" t="s">
        <v>25</v>
      </c>
      <c r="E11" s="22">
        <v>131385133</v>
      </c>
      <c r="F11" s="102" t="s">
        <v>46</v>
      </c>
      <c r="G11" s="100" t="s">
        <v>19</v>
      </c>
      <c r="H11" s="78">
        <v>17582</v>
      </c>
      <c r="I11" s="87" t="s">
        <v>64</v>
      </c>
    </row>
    <row r="12" spans="1:9" s="21" customFormat="1" ht="33.75" customHeight="1" x14ac:dyDescent="0.25">
      <c r="B12" s="99"/>
      <c r="C12" s="101"/>
      <c r="D12" s="18" t="s">
        <v>27</v>
      </c>
      <c r="E12" s="22">
        <v>131755062</v>
      </c>
      <c r="F12" s="103"/>
      <c r="G12" s="101"/>
      <c r="H12" s="78">
        <v>114071.78</v>
      </c>
      <c r="I12" s="86" t="s">
        <v>65</v>
      </c>
    </row>
    <row r="13" spans="1:9" s="21" customFormat="1" ht="33.75" customHeight="1" x14ac:dyDescent="0.25">
      <c r="B13" s="37">
        <v>44964</v>
      </c>
      <c r="C13" s="38" t="s">
        <v>20</v>
      </c>
      <c r="D13" s="18" t="s">
        <v>26</v>
      </c>
      <c r="E13" s="22">
        <v>3101990905</v>
      </c>
      <c r="F13" s="39" t="s">
        <v>21</v>
      </c>
      <c r="G13" s="38" t="s">
        <v>19</v>
      </c>
      <c r="H13" s="78">
        <v>449344</v>
      </c>
      <c r="I13" s="86" t="s">
        <v>63</v>
      </c>
    </row>
    <row r="14" spans="1:9" s="21" customFormat="1" ht="56.25" customHeight="1" x14ac:dyDescent="0.25">
      <c r="A14" s="33"/>
      <c r="B14" s="26">
        <v>44965</v>
      </c>
      <c r="C14" s="18" t="s">
        <v>22</v>
      </c>
      <c r="D14" s="18" t="s">
        <v>28</v>
      </c>
      <c r="E14" s="22">
        <v>131385133</v>
      </c>
      <c r="F14" s="27" t="s">
        <v>47</v>
      </c>
      <c r="G14" s="72" t="s">
        <v>10</v>
      </c>
      <c r="H14" s="78">
        <v>80387.5</v>
      </c>
      <c r="I14" s="87" t="s">
        <v>64</v>
      </c>
    </row>
    <row r="15" spans="1:9" s="21" customFormat="1" ht="56.25" customHeight="1" x14ac:dyDescent="0.25">
      <c r="B15" s="26">
        <v>44966</v>
      </c>
      <c r="C15" s="18" t="s">
        <v>29</v>
      </c>
      <c r="D15" s="18" t="s">
        <v>32</v>
      </c>
      <c r="E15" s="22">
        <v>130560854</v>
      </c>
      <c r="F15" s="34" t="s">
        <v>30</v>
      </c>
      <c r="G15" s="72" t="s">
        <v>31</v>
      </c>
      <c r="H15" s="78">
        <v>1108000</v>
      </c>
      <c r="I15" s="87" t="s">
        <v>64</v>
      </c>
    </row>
    <row r="16" spans="1:9" s="21" customFormat="1" ht="56.25" customHeight="1" x14ac:dyDescent="0.25">
      <c r="B16" s="98">
        <v>44967</v>
      </c>
      <c r="C16" s="100" t="s">
        <v>33</v>
      </c>
      <c r="D16" s="18" t="s">
        <v>37</v>
      </c>
      <c r="E16" s="22">
        <v>102009432</v>
      </c>
      <c r="F16" s="102" t="s">
        <v>35</v>
      </c>
      <c r="G16" s="104" t="s">
        <v>31</v>
      </c>
      <c r="H16" s="78">
        <v>195000</v>
      </c>
      <c r="I16" s="86" t="s">
        <v>63</v>
      </c>
    </row>
    <row r="17" spans="1:9" s="21" customFormat="1" ht="56.25" customHeight="1" x14ac:dyDescent="0.25">
      <c r="B17" s="99"/>
      <c r="C17" s="101"/>
      <c r="D17" s="18" t="s">
        <v>38</v>
      </c>
      <c r="E17" s="22">
        <v>130978409</v>
      </c>
      <c r="F17" s="103"/>
      <c r="G17" s="105"/>
      <c r="H17" s="78">
        <v>75000</v>
      </c>
      <c r="I17" s="86" t="s">
        <v>63</v>
      </c>
    </row>
    <row r="18" spans="1:9" s="21" customFormat="1" ht="56.25" customHeight="1" x14ac:dyDescent="0.25">
      <c r="B18" s="98">
        <v>44967</v>
      </c>
      <c r="C18" s="100" t="s">
        <v>34</v>
      </c>
      <c r="D18" s="18" t="s">
        <v>52</v>
      </c>
      <c r="E18" s="22">
        <v>130811938</v>
      </c>
      <c r="F18" s="102" t="s">
        <v>48</v>
      </c>
      <c r="G18" s="104" t="s">
        <v>31</v>
      </c>
      <c r="H18" s="78">
        <v>458400</v>
      </c>
      <c r="I18" s="86" t="s">
        <v>63</v>
      </c>
    </row>
    <row r="19" spans="1:9" s="21" customFormat="1" ht="56.25" customHeight="1" x14ac:dyDescent="0.25">
      <c r="B19" s="99"/>
      <c r="C19" s="101"/>
      <c r="D19" s="18" t="s">
        <v>51</v>
      </c>
      <c r="E19" s="22">
        <v>9400006467</v>
      </c>
      <c r="F19" s="103"/>
      <c r="G19" s="105"/>
      <c r="H19" s="78">
        <v>482400</v>
      </c>
      <c r="I19" s="86" t="s">
        <v>63</v>
      </c>
    </row>
    <row r="20" spans="1:9" s="21" customFormat="1" ht="56.25" customHeight="1" x14ac:dyDescent="0.25">
      <c r="B20" s="37">
        <v>44970</v>
      </c>
      <c r="C20" s="38" t="s">
        <v>36</v>
      </c>
      <c r="D20" s="38" t="s">
        <v>9</v>
      </c>
      <c r="E20" s="40">
        <v>131074989</v>
      </c>
      <c r="F20" s="39" t="s">
        <v>39</v>
      </c>
      <c r="G20" s="71" t="s">
        <v>10</v>
      </c>
      <c r="H20" s="79">
        <v>141600</v>
      </c>
      <c r="I20" s="86" t="s">
        <v>65</v>
      </c>
    </row>
    <row r="21" spans="1:9" s="21" customFormat="1" ht="54" customHeight="1" x14ac:dyDescent="0.25">
      <c r="B21" s="111">
        <v>44971</v>
      </c>
      <c r="C21" s="42" t="s">
        <v>43</v>
      </c>
      <c r="D21" s="106" t="s">
        <v>24</v>
      </c>
      <c r="E21" s="107">
        <v>132109201</v>
      </c>
      <c r="F21" s="108" t="s">
        <v>40</v>
      </c>
      <c r="G21" s="112" t="s">
        <v>10</v>
      </c>
      <c r="H21" s="110">
        <v>92299.6</v>
      </c>
      <c r="I21" s="86" t="s">
        <v>65</v>
      </c>
    </row>
    <row r="22" spans="1:9" s="21" customFormat="1" ht="20.25" hidden="1" customHeight="1" x14ac:dyDescent="0.25">
      <c r="B22" s="106"/>
      <c r="C22" s="42"/>
      <c r="D22" s="106"/>
      <c r="E22" s="107"/>
      <c r="F22" s="108"/>
      <c r="G22" s="112"/>
      <c r="H22" s="110"/>
      <c r="I22" s="86"/>
    </row>
    <row r="23" spans="1:9" s="21" customFormat="1" ht="45" customHeight="1" x14ac:dyDescent="0.25">
      <c r="A23" s="109"/>
      <c r="B23" s="111">
        <v>44972</v>
      </c>
      <c r="C23" s="121" t="s">
        <v>41</v>
      </c>
      <c r="D23" s="48" t="s">
        <v>53</v>
      </c>
      <c r="E23" s="44">
        <v>132176057</v>
      </c>
      <c r="F23" s="108" t="s">
        <v>42</v>
      </c>
      <c r="G23" s="112" t="s">
        <v>19</v>
      </c>
      <c r="H23" s="80">
        <v>110330</v>
      </c>
      <c r="I23" s="86" t="s">
        <v>65</v>
      </c>
    </row>
    <row r="24" spans="1:9" s="21" customFormat="1" ht="35.25" customHeight="1" x14ac:dyDescent="0.25">
      <c r="A24" s="109"/>
      <c r="B24" s="106"/>
      <c r="C24" s="121"/>
      <c r="D24" s="42" t="s">
        <v>54</v>
      </c>
      <c r="E24" s="44">
        <v>132097653</v>
      </c>
      <c r="F24" s="108"/>
      <c r="G24" s="112"/>
      <c r="H24" s="81">
        <v>414888</v>
      </c>
      <c r="I24" s="87" t="s">
        <v>64</v>
      </c>
    </row>
    <row r="25" spans="1:9" s="21" customFormat="1" ht="35.25" customHeight="1" x14ac:dyDescent="0.25">
      <c r="A25" s="69"/>
      <c r="B25" s="113">
        <v>44974</v>
      </c>
      <c r="C25" s="115" t="s">
        <v>50</v>
      </c>
      <c r="D25" s="42" t="s">
        <v>24</v>
      </c>
      <c r="E25" s="70">
        <v>132109201</v>
      </c>
      <c r="F25" s="117" t="s">
        <v>49</v>
      </c>
      <c r="G25" s="119" t="s">
        <v>19</v>
      </c>
      <c r="H25" s="81">
        <v>112690</v>
      </c>
      <c r="I25" s="86" t="s">
        <v>65</v>
      </c>
    </row>
    <row r="26" spans="1:9" s="21" customFormat="1" ht="34.5" customHeight="1" x14ac:dyDescent="0.25">
      <c r="B26" s="114"/>
      <c r="C26" s="116"/>
      <c r="D26" s="43" t="s">
        <v>57</v>
      </c>
      <c r="E26" s="44">
        <v>131408321</v>
      </c>
      <c r="F26" s="118"/>
      <c r="G26" s="120"/>
      <c r="H26" s="81">
        <v>231076.01</v>
      </c>
      <c r="I26" s="86" t="s">
        <v>65</v>
      </c>
    </row>
    <row r="27" spans="1:9" s="21" customFormat="1" ht="54.75" customHeight="1" x14ac:dyDescent="0.25">
      <c r="B27" s="50">
        <v>44978</v>
      </c>
      <c r="C27" s="42" t="s">
        <v>56</v>
      </c>
      <c r="D27" s="43" t="s">
        <v>57</v>
      </c>
      <c r="E27" s="68">
        <v>131408321</v>
      </c>
      <c r="F27" s="46" t="s">
        <v>55</v>
      </c>
      <c r="G27" s="73" t="s">
        <v>58</v>
      </c>
      <c r="H27" s="81">
        <v>33299.99</v>
      </c>
      <c r="I27" s="86" t="s">
        <v>65</v>
      </c>
    </row>
    <row r="28" spans="1:9" s="21" customFormat="1" ht="51.75" customHeight="1" x14ac:dyDescent="0.25">
      <c r="B28" s="50">
        <v>44980</v>
      </c>
      <c r="C28" s="42" t="s">
        <v>60</v>
      </c>
      <c r="D28" s="43" t="s">
        <v>61</v>
      </c>
      <c r="E28" s="51">
        <v>101003561</v>
      </c>
      <c r="F28" s="46" t="s">
        <v>59</v>
      </c>
      <c r="G28" s="73" t="s">
        <v>58</v>
      </c>
      <c r="H28" s="81">
        <v>19634.02</v>
      </c>
      <c r="I28" s="86" t="s">
        <v>63</v>
      </c>
    </row>
    <row r="29" spans="1:9" s="17" customFormat="1" ht="0.75" customHeight="1" thickBot="1" x14ac:dyDescent="0.25">
      <c r="A29" s="52"/>
      <c r="B29" s="53"/>
      <c r="C29" s="54"/>
      <c r="D29" s="47"/>
      <c r="E29" s="55"/>
      <c r="F29" s="56"/>
      <c r="G29" s="74"/>
      <c r="H29" s="53"/>
      <c r="I29" s="88"/>
    </row>
    <row r="30" spans="1:9" s="17" customFormat="1" ht="0.75" customHeight="1" thickBot="1" x14ac:dyDescent="0.25">
      <c r="A30" s="35"/>
      <c r="B30" s="58"/>
      <c r="C30" s="59"/>
      <c r="D30" s="60"/>
      <c r="E30" s="61"/>
      <c r="F30" s="62"/>
      <c r="G30" s="75"/>
      <c r="H30" s="58"/>
      <c r="I30" s="88"/>
    </row>
    <row r="31" spans="1:9" ht="15.75" thickBot="1" x14ac:dyDescent="0.3">
      <c r="A31" s="6"/>
      <c r="B31" s="4"/>
      <c r="C31" s="4"/>
      <c r="D31" s="64"/>
      <c r="E31" s="4"/>
      <c r="G31" s="65" t="s">
        <v>13</v>
      </c>
      <c r="H31" s="36">
        <f>SUM(H8:H28)</f>
        <v>4527468.92</v>
      </c>
    </row>
    <row r="32" spans="1:9" x14ac:dyDescent="0.25">
      <c r="C32" s="10"/>
      <c r="E32"/>
    </row>
    <row r="34" spans="4:5" x14ac:dyDescent="0.25">
      <c r="D34" s="3"/>
      <c r="E34" s="12"/>
    </row>
    <row r="35" spans="4:5" x14ac:dyDescent="0.25">
      <c r="D35" s="3"/>
    </row>
  </sheetData>
  <mergeCells count="33">
    <mergeCell ref="B16:B17"/>
    <mergeCell ref="C16:C17"/>
    <mergeCell ref="F16:F17"/>
    <mergeCell ref="G21:G22"/>
    <mergeCell ref="B25:B26"/>
    <mergeCell ref="C25:C26"/>
    <mergeCell ref="F25:F26"/>
    <mergeCell ref="G25:G26"/>
    <mergeCell ref="F23:F24"/>
    <mergeCell ref="B23:B24"/>
    <mergeCell ref="C23:C24"/>
    <mergeCell ref="G23:G24"/>
    <mergeCell ref="G9:G10"/>
    <mergeCell ref="B11:B12"/>
    <mergeCell ref="C11:C12"/>
    <mergeCell ref="F11:F12"/>
    <mergeCell ref="G11:G12"/>
    <mergeCell ref="B3:D3"/>
    <mergeCell ref="B4:D4"/>
    <mergeCell ref="B9:B10"/>
    <mergeCell ref="C9:C10"/>
    <mergeCell ref="F9:F10"/>
    <mergeCell ref="A23:A24"/>
    <mergeCell ref="B18:B19"/>
    <mergeCell ref="C18:C19"/>
    <mergeCell ref="F18:F19"/>
    <mergeCell ref="H21:H22"/>
    <mergeCell ref="B21:B22"/>
    <mergeCell ref="G18:G19"/>
    <mergeCell ref="G16:G17"/>
    <mergeCell ref="D21:D22"/>
    <mergeCell ref="E21:E22"/>
    <mergeCell ref="F21:F22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BA43-949B-4BA9-861F-A3D469A9CEF0}">
  <dimension ref="A3:H35"/>
  <sheetViews>
    <sheetView topLeftCell="A13" zoomScaleNormal="100" workbookViewId="0">
      <selection activeCell="B4" sqref="B4:D4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21.7109375" customWidth="1"/>
    <col min="4" max="4" width="22.28515625" customWidth="1"/>
    <col min="5" max="5" width="11.28515625" style="10" customWidth="1"/>
    <col min="6" max="6" width="27.28515625" customWidth="1"/>
    <col min="7" max="7" width="18.28515625" customWidth="1"/>
    <col min="8" max="8" width="10" customWidth="1"/>
    <col min="9" max="10" width="10.7109375" customWidth="1"/>
    <col min="11" max="11" width="15.7109375" customWidth="1"/>
    <col min="12" max="990" width="10.7109375" customWidth="1"/>
  </cols>
  <sheetData>
    <row r="3" spans="1:8" x14ac:dyDescent="0.25">
      <c r="B3" s="97" t="s">
        <v>8</v>
      </c>
      <c r="C3" s="97"/>
      <c r="D3" s="97"/>
      <c r="E3" s="11"/>
    </row>
    <row r="4" spans="1:8" x14ac:dyDescent="0.25">
      <c r="B4" s="97" t="s">
        <v>62</v>
      </c>
      <c r="C4" s="97"/>
      <c r="D4" s="97"/>
    </row>
    <row r="5" spans="1:8" x14ac:dyDescent="0.25">
      <c r="B5" s="1" t="s">
        <v>12</v>
      </c>
      <c r="C5" s="1"/>
    </row>
    <row r="6" spans="1:8" ht="15.75" thickBot="1" x14ac:dyDescent="0.3"/>
    <row r="7" spans="1:8" ht="15.75" thickBot="1" x14ac:dyDescent="0.3">
      <c r="B7" s="13" t="s">
        <v>0</v>
      </c>
      <c r="C7" s="14" t="s">
        <v>1</v>
      </c>
      <c r="D7" s="14" t="s">
        <v>2</v>
      </c>
      <c r="E7" s="15" t="s">
        <v>3</v>
      </c>
      <c r="F7" s="14" t="s">
        <v>4</v>
      </c>
      <c r="G7" s="14" t="s">
        <v>5</v>
      </c>
      <c r="H7" s="16" t="s">
        <v>6</v>
      </c>
    </row>
    <row r="8" spans="1:8" s="21" customFormat="1" ht="33.75" x14ac:dyDescent="0.25">
      <c r="B8" s="19">
        <v>44960</v>
      </c>
      <c r="C8" s="20" t="s">
        <v>14</v>
      </c>
      <c r="D8" s="20" t="s">
        <v>15</v>
      </c>
      <c r="E8" s="29">
        <v>102343901</v>
      </c>
      <c r="F8" s="23" t="s">
        <v>44</v>
      </c>
      <c r="G8" s="28" t="s">
        <v>16</v>
      </c>
      <c r="H8" s="24">
        <v>242490</v>
      </c>
    </row>
    <row r="9" spans="1:8" s="21" customFormat="1" x14ac:dyDescent="0.25">
      <c r="B9" s="98">
        <v>44963</v>
      </c>
      <c r="C9" s="100" t="s">
        <v>17</v>
      </c>
      <c r="D9" s="30" t="s">
        <v>23</v>
      </c>
      <c r="E9" s="31">
        <v>101012072</v>
      </c>
      <c r="F9" s="102" t="s">
        <v>45</v>
      </c>
      <c r="G9" s="102" t="s">
        <v>10</v>
      </c>
      <c r="H9" s="32">
        <v>77519.320000000007</v>
      </c>
    </row>
    <row r="10" spans="1:8" s="21" customFormat="1" x14ac:dyDescent="0.25">
      <c r="B10" s="99"/>
      <c r="C10" s="101"/>
      <c r="D10" s="18" t="s">
        <v>24</v>
      </c>
      <c r="E10" s="22">
        <v>132109201</v>
      </c>
      <c r="F10" s="103"/>
      <c r="G10" s="103"/>
      <c r="H10" s="25">
        <v>71456.7</v>
      </c>
    </row>
    <row r="11" spans="1:8" s="21" customFormat="1" x14ac:dyDescent="0.25">
      <c r="B11" s="98">
        <v>44964</v>
      </c>
      <c r="C11" s="100" t="s">
        <v>18</v>
      </c>
      <c r="D11" s="18" t="s">
        <v>25</v>
      </c>
      <c r="E11" s="22">
        <v>131385133</v>
      </c>
      <c r="F11" s="102" t="s">
        <v>46</v>
      </c>
      <c r="G11" s="124" t="s">
        <v>19</v>
      </c>
      <c r="H11" s="25">
        <v>17582</v>
      </c>
    </row>
    <row r="12" spans="1:8" s="21" customFormat="1" x14ac:dyDescent="0.25">
      <c r="B12" s="99"/>
      <c r="C12" s="101"/>
      <c r="D12" s="18" t="s">
        <v>27</v>
      </c>
      <c r="E12" s="22">
        <v>131755062</v>
      </c>
      <c r="F12" s="103"/>
      <c r="G12" s="125"/>
      <c r="H12" s="25">
        <v>114071.78</v>
      </c>
    </row>
    <row r="13" spans="1:8" s="21" customFormat="1" ht="45" x14ac:dyDescent="0.25">
      <c r="B13" s="37">
        <v>44964</v>
      </c>
      <c r="C13" s="38" t="s">
        <v>20</v>
      </c>
      <c r="D13" s="18" t="s">
        <v>26</v>
      </c>
      <c r="E13" s="22">
        <v>3101990905</v>
      </c>
      <c r="F13" s="39" t="s">
        <v>21</v>
      </c>
      <c r="G13" s="49" t="s">
        <v>19</v>
      </c>
      <c r="H13" s="25">
        <v>449344</v>
      </c>
    </row>
    <row r="14" spans="1:8" s="21" customFormat="1" ht="45" x14ac:dyDescent="0.25">
      <c r="A14" s="33"/>
      <c r="B14" s="26">
        <v>44965</v>
      </c>
      <c r="C14" s="18" t="s">
        <v>22</v>
      </c>
      <c r="D14" s="18" t="s">
        <v>28</v>
      </c>
      <c r="E14" s="22">
        <v>131385133</v>
      </c>
      <c r="F14" s="27" t="s">
        <v>47</v>
      </c>
      <c r="G14" s="27" t="s">
        <v>10</v>
      </c>
      <c r="H14" s="25">
        <v>80387.5</v>
      </c>
    </row>
    <row r="15" spans="1:8" s="21" customFormat="1" ht="56.25" customHeight="1" x14ac:dyDescent="0.25">
      <c r="B15" s="26">
        <v>44966</v>
      </c>
      <c r="C15" s="18" t="s">
        <v>29</v>
      </c>
      <c r="D15" s="18" t="s">
        <v>32</v>
      </c>
      <c r="E15" s="22">
        <v>130560854</v>
      </c>
      <c r="F15" s="34" t="s">
        <v>30</v>
      </c>
      <c r="G15" s="27" t="s">
        <v>31</v>
      </c>
      <c r="H15" s="25">
        <v>1108000</v>
      </c>
    </row>
    <row r="16" spans="1:8" s="21" customFormat="1" x14ac:dyDescent="0.25">
      <c r="B16" s="98">
        <v>44967</v>
      </c>
      <c r="C16" s="100" t="s">
        <v>33</v>
      </c>
      <c r="D16" s="18" t="s">
        <v>37</v>
      </c>
      <c r="E16" s="22">
        <v>102009432</v>
      </c>
      <c r="F16" s="102" t="s">
        <v>35</v>
      </c>
      <c r="G16" s="102" t="s">
        <v>31</v>
      </c>
      <c r="H16" s="25">
        <v>195000</v>
      </c>
    </row>
    <row r="17" spans="1:8" s="21" customFormat="1" x14ac:dyDescent="0.25">
      <c r="B17" s="99"/>
      <c r="C17" s="101"/>
      <c r="D17" s="18" t="s">
        <v>38</v>
      </c>
      <c r="E17" s="22">
        <v>130978409</v>
      </c>
      <c r="F17" s="103"/>
      <c r="G17" s="103"/>
      <c r="H17" s="25">
        <v>75000</v>
      </c>
    </row>
    <row r="18" spans="1:8" s="21" customFormat="1" x14ac:dyDescent="0.25">
      <c r="B18" s="98">
        <v>44967</v>
      </c>
      <c r="C18" s="100" t="s">
        <v>34</v>
      </c>
      <c r="D18" s="18" t="s">
        <v>52</v>
      </c>
      <c r="E18" s="22">
        <v>130811938</v>
      </c>
      <c r="F18" s="102" t="s">
        <v>48</v>
      </c>
      <c r="G18" s="102" t="s">
        <v>31</v>
      </c>
      <c r="H18" s="25">
        <v>458400</v>
      </c>
    </row>
    <row r="19" spans="1:8" s="21" customFormat="1" x14ac:dyDescent="0.25">
      <c r="B19" s="99"/>
      <c r="C19" s="101"/>
      <c r="D19" s="18" t="s">
        <v>51</v>
      </c>
      <c r="E19" s="22">
        <v>9400006467</v>
      </c>
      <c r="F19" s="103"/>
      <c r="G19" s="103"/>
      <c r="H19" s="25">
        <v>482400</v>
      </c>
    </row>
    <row r="20" spans="1:8" s="21" customFormat="1" ht="33.75" x14ac:dyDescent="0.25">
      <c r="B20" s="37">
        <v>44970</v>
      </c>
      <c r="C20" s="38" t="s">
        <v>36</v>
      </c>
      <c r="D20" s="38" t="s">
        <v>9</v>
      </c>
      <c r="E20" s="40">
        <v>131074989</v>
      </c>
      <c r="F20" s="39" t="s">
        <v>39</v>
      </c>
      <c r="G20" s="39" t="s">
        <v>10</v>
      </c>
      <c r="H20" s="41">
        <v>141600</v>
      </c>
    </row>
    <row r="21" spans="1:8" s="21" customFormat="1" x14ac:dyDescent="0.25">
      <c r="B21" s="111">
        <v>44971</v>
      </c>
      <c r="C21" s="42" t="s">
        <v>43</v>
      </c>
      <c r="D21" s="106" t="s">
        <v>24</v>
      </c>
      <c r="E21" s="107">
        <v>132109201</v>
      </c>
      <c r="F21" s="108" t="s">
        <v>40</v>
      </c>
      <c r="G21" s="122" t="s">
        <v>10</v>
      </c>
      <c r="H21" s="123">
        <v>92299.6</v>
      </c>
    </row>
    <row r="22" spans="1:8" s="21" customFormat="1" hidden="1" x14ac:dyDescent="0.25">
      <c r="B22" s="106"/>
      <c r="C22" s="42"/>
      <c r="D22" s="106"/>
      <c r="E22" s="107"/>
      <c r="F22" s="108"/>
      <c r="G22" s="122"/>
      <c r="H22" s="123"/>
    </row>
    <row r="23" spans="1:8" s="21" customFormat="1" ht="45" customHeight="1" x14ac:dyDescent="0.25">
      <c r="A23" s="109"/>
      <c r="B23" s="111">
        <v>44972</v>
      </c>
      <c r="C23" s="121" t="s">
        <v>41</v>
      </c>
      <c r="D23" s="48" t="s">
        <v>53</v>
      </c>
      <c r="E23" s="44">
        <v>132176057</v>
      </c>
      <c r="F23" s="108" t="s">
        <v>42</v>
      </c>
      <c r="G23" s="122" t="s">
        <v>19</v>
      </c>
      <c r="H23" s="66">
        <v>110330</v>
      </c>
    </row>
    <row r="24" spans="1:8" s="21" customFormat="1" x14ac:dyDescent="0.25">
      <c r="A24" s="109"/>
      <c r="B24" s="106"/>
      <c r="C24" s="121"/>
      <c r="D24" s="42" t="s">
        <v>54</v>
      </c>
      <c r="E24" s="44">
        <v>132097653</v>
      </c>
      <c r="F24" s="108"/>
      <c r="G24" s="122"/>
      <c r="H24" s="67">
        <v>414888</v>
      </c>
    </row>
    <row r="25" spans="1:8" s="21" customFormat="1" x14ac:dyDescent="0.25">
      <c r="A25" s="69"/>
      <c r="B25" s="113">
        <v>44974</v>
      </c>
      <c r="C25" s="115" t="s">
        <v>50</v>
      </c>
      <c r="D25" s="42" t="s">
        <v>24</v>
      </c>
      <c r="E25" s="70">
        <v>132109201</v>
      </c>
      <c r="F25" s="117" t="s">
        <v>49</v>
      </c>
      <c r="G25" s="119" t="s">
        <v>19</v>
      </c>
      <c r="H25" s="67">
        <v>112690</v>
      </c>
    </row>
    <row r="26" spans="1:8" s="21" customFormat="1" x14ac:dyDescent="0.25">
      <c r="B26" s="114"/>
      <c r="C26" s="116"/>
      <c r="D26" s="43" t="s">
        <v>57</v>
      </c>
      <c r="E26" s="44">
        <v>131408321</v>
      </c>
      <c r="F26" s="118"/>
      <c r="G26" s="120"/>
      <c r="H26" s="67">
        <v>231076.01</v>
      </c>
    </row>
    <row r="27" spans="1:8" s="21" customFormat="1" ht="45" x14ac:dyDescent="0.25">
      <c r="B27" s="50">
        <v>44978</v>
      </c>
      <c r="C27" s="42" t="s">
        <v>56</v>
      </c>
      <c r="D27" s="43" t="s">
        <v>57</v>
      </c>
      <c r="E27" s="68">
        <v>131408321</v>
      </c>
      <c r="F27" s="46" t="s">
        <v>55</v>
      </c>
      <c r="G27" s="45" t="s">
        <v>58</v>
      </c>
      <c r="H27" s="67">
        <v>33299.99</v>
      </c>
    </row>
    <row r="28" spans="1:8" s="21" customFormat="1" ht="33.75" x14ac:dyDescent="0.25">
      <c r="B28" s="50">
        <v>44980</v>
      </c>
      <c r="C28" s="42" t="s">
        <v>60</v>
      </c>
      <c r="D28" s="43" t="s">
        <v>61</v>
      </c>
      <c r="E28" s="51">
        <v>101003561</v>
      </c>
      <c r="F28" s="46" t="s">
        <v>59</v>
      </c>
      <c r="G28" s="45" t="s">
        <v>58</v>
      </c>
      <c r="H28" s="67">
        <v>19634.02</v>
      </c>
    </row>
    <row r="29" spans="1:8" s="17" customFormat="1" ht="12.75" thickBot="1" x14ac:dyDescent="0.25">
      <c r="A29" s="52"/>
      <c r="B29" s="53"/>
      <c r="C29" s="54"/>
      <c r="D29" s="47"/>
      <c r="E29" s="55"/>
      <c r="F29" s="56"/>
      <c r="G29" s="57"/>
      <c r="H29" s="53"/>
    </row>
    <row r="30" spans="1:8" s="17" customFormat="1" ht="12.75" thickBot="1" x14ac:dyDescent="0.25">
      <c r="A30" s="35"/>
      <c r="B30" s="58"/>
      <c r="C30" s="59"/>
      <c r="D30" s="60"/>
      <c r="E30" s="61"/>
      <c r="F30" s="62"/>
      <c r="G30" s="63"/>
      <c r="H30" s="58"/>
    </row>
    <row r="31" spans="1:8" ht="15.75" thickBot="1" x14ac:dyDescent="0.3">
      <c r="A31" s="6"/>
      <c r="B31" s="4"/>
      <c r="C31" s="4"/>
      <c r="D31" s="64"/>
      <c r="E31" s="4"/>
      <c r="G31" s="65" t="s">
        <v>13</v>
      </c>
      <c r="H31" s="36">
        <f>SUM(H8:H28)</f>
        <v>4527468.92</v>
      </c>
    </row>
    <row r="32" spans="1:8" x14ac:dyDescent="0.25">
      <c r="C32" s="10"/>
      <c r="E32"/>
    </row>
    <row r="34" spans="4:5" x14ac:dyDescent="0.25">
      <c r="D34" s="3"/>
      <c r="E34" s="12"/>
    </row>
    <row r="35" spans="4:5" x14ac:dyDescent="0.25">
      <c r="D35" s="3"/>
    </row>
  </sheetData>
  <mergeCells count="33">
    <mergeCell ref="G9:G10"/>
    <mergeCell ref="B11:B12"/>
    <mergeCell ref="C11:C12"/>
    <mergeCell ref="F11:F12"/>
    <mergeCell ref="G11:G12"/>
    <mergeCell ref="B3:D3"/>
    <mergeCell ref="B4:D4"/>
    <mergeCell ref="B9:B10"/>
    <mergeCell ref="C9:C10"/>
    <mergeCell ref="F9:F10"/>
    <mergeCell ref="F16:F17"/>
    <mergeCell ref="G16:G17"/>
    <mergeCell ref="H21:H22"/>
    <mergeCell ref="A23:A24"/>
    <mergeCell ref="B23:B24"/>
    <mergeCell ref="C23:C24"/>
    <mergeCell ref="F23:F24"/>
    <mergeCell ref="G23:G24"/>
    <mergeCell ref="B21:B22"/>
    <mergeCell ref="D21:D22"/>
    <mergeCell ref="B18:B19"/>
    <mergeCell ref="C18:C19"/>
    <mergeCell ref="F18:F19"/>
    <mergeCell ref="G18:G19"/>
    <mergeCell ref="B16:B17"/>
    <mergeCell ref="C16:C17"/>
    <mergeCell ref="B25:B26"/>
    <mergeCell ref="C25:C26"/>
    <mergeCell ref="F25:F26"/>
    <mergeCell ref="G25:G26"/>
    <mergeCell ref="E21:E22"/>
    <mergeCell ref="F21:F22"/>
    <mergeCell ref="G21:G22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COMPRA BAJO EL UMBRAR</vt:lpstr>
      <vt:lpstr> COMPRA REALIZADAS  MIPYME</vt:lpstr>
      <vt:lpstr>COMPRA REALIZADAS Y APROBADAS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2023-03-17T13:24:20Z</cp:lastPrinted>
  <dcterms:created xsi:type="dcterms:W3CDTF">2020-11-05T15:48:54Z</dcterms:created>
  <dcterms:modified xsi:type="dcterms:W3CDTF">2023-03-17T13:25:39Z</dcterms:modified>
</cp:coreProperties>
</file>