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COMPARTIDOS FINANCIERA Y CONTABILIDAD\BALANCE GENERAL\2023\"/>
    </mc:Choice>
  </mc:AlternateContent>
  <xr:revisionPtr revIDLastSave="0" documentId="8_{68AAF0D6-DC92-4F99-853E-8A56330D4A34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9" i="1" s="1"/>
  <c r="C32" i="1"/>
  <c r="C28" i="1"/>
  <c r="C17" i="1"/>
  <c r="C19" i="1" s="1"/>
  <c r="C14" i="1"/>
  <c r="C20" i="1" l="1"/>
  <c r="C33" i="1"/>
  <c r="C40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<sst xmlns="http://schemas.openxmlformats.org/spreadsheetml/2006/main" count="33" uniqueCount="33">
  <si>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</si>
  <si>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</si>
  <si>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RNERO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</si>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</sst>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8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 applyAlignment="1"/>
    <xf numFmtId="164" fontId="11" fillId="0" borderId="0" xfId="4" applyFont="1" applyFill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12" fillId="2" borderId="0" xfId="5" applyFont="1" applyFill="1" applyBorder="1" applyAlignment="1"/>
    <xf numFmtId="0" fontId="10" fillId="0" borderId="0" xfId="5" applyFont="1" applyFill="1" applyBorder="1" applyAlignment="1"/>
    <xf numFmtId="0" fontId="11" fillId="2" borderId="0" xfId="5" applyFont="1" applyFill="1" applyBorder="1" applyAlignment="1"/>
    <xf numFmtId="164" fontId="11" fillId="0" borderId="0" xfId="4" applyFont="1" applyFill="1" applyBorder="1" applyAlignment="1">
      <alignment horizontal="right"/>
    </xf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806342</xdr:colOff>
      <xdr:row>2</xdr:row>
      <xdr:rowOff>89038</xdr:rowOff>
    </xdr:from>
    <xdr:ext cx="1146283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DE5D7256-980F-9B49-AE12-A5F5946A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97267" y="470038"/>
          <a:ext cx="114628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47625</xdr:colOff>
      <xdr:row>2</xdr:row>
      <xdr:rowOff>35996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25D93549-0C61-5629-F898-A9A3E8F31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625" y="416996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"/>
  <sheetViews>
    <sheetView tabSelected="1" topLeftCell="A27" workbookViewId="0">
      <selection activeCell="A45" sqref="A45"/>
    </sheetView>
  </sheetViews>
  <sheetFormatPr baseColWidth="10" defaultRowHeight="14.25"/>
  <cols>
    <col min="1" max="1" width="47.125" customWidth="1"/>
    <col min="2" max="2" width="13.875" customWidth="1"/>
    <col min="3" max="3" width="12.875" customWidth="1"/>
    <col min="4" max="4" width="13.25" customWidth="1"/>
    <col min="5" max="5" width="11" customWidth="1"/>
    <col min="6" max="6" width="15.75" customWidth="1"/>
    <col min="7" max="7" width="11" customWidth="1"/>
  </cols>
  <sheetData>
    <row r="2" spans="1:3" ht="15.75">
      <c r="A2" s="21" t="s">
        <v>0</v>
      </c>
      <c r="B2" s="21"/>
      <c r="C2" s="21"/>
    </row>
    <row r="3" spans="1:3">
      <c r="A3" s="22" t="s">
        <v>1</v>
      </c>
      <c r="B3" s="22"/>
      <c r="C3" s="22"/>
    </row>
    <row r="4" spans="1:3">
      <c r="A4" s="23" t="s">
        <v>2</v>
      </c>
      <c r="B4" s="23"/>
      <c r="C4" s="23"/>
    </row>
    <row r="5" spans="1:3">
      <c r="A5" s="23" t="s">
        <v>3</v>
      </c>
      <c r="B5" s="23"/>
      <c r="C5" s="23"/>
    </row>
    <row r="6" spans="1:3">
      <c r="A6" s="1"/>
      <c r="B6" s="1"/>
      <c r="C6" s="1"/>
    </row>
    <row r="7" spans="1:3">
      <c r="A7" s="2"/>
      <c r="B7" s="2"/>
      <c r="C7" s="3">
        <v>2023</v>
      </c>
    </row>
    <row r="8" spans="1:3">
      <c r="A8" s="4" t="s">
        <v>4</v>
      </c>
      <c r="B8" s="5"/>
      <c r="C8" s="2"/>
    </row>
    <row r="9" spans="1:3">
      <c r="A9" s="5" t="s">
        <v>5</v>
      </c>
      <c r="B9" s="5"/>
      <c r="C9" s="2"/>
    </row>
    <row r="10" spans="1:3">
      <c r="A10" s="6" t="s">
        <v>6</v>
      </c>
      <c r="B10" s="6"/>
      <c r="C10" s="7">
        <v>42309075</v>
      </c>
    </row>
    <row r="11" spans="1:3">
      <c r="A11" s="6" t="s">
        <v>7</v>
      </c>
      <c r="B11" s="6"/>
      <c r="C11" s="7">
        <v>1859509</v>
      </c>
    </row>
    <row r="12" spans="1:3">
      <c r="A12" s="6" t="s">
        <v>8</v>
      </c>
      <c r="B12" s="6"/>
      <c r="C12" s="7">
        <v>24571518</v>
      </c>
    </row>
    <row r="13" spans="1:3">
      <c r="A13" s="6" t="s">
        <v>9</v>
      </c>
      <c r="B13" s="6"/>
      <c r="C13" s="9">
        <v>662606</v>
      </c>
    </row>
    <row r="14" spans="1:3">
      <c r="A14" s="5" t="s">
        <v>10</v>
      </c>
      <c r="B14" s="5"/>
      <c r="C14" s="10">
        <f>SUM(C10:C13)</f>
        <v>69402708</v>
      </c>
    </row>
    <row r="15" spans="1:3">
      <c r="A15" s="5"/>
      <c r="B15" s="5"/>
      <c r="C15" s="8"/>
    </row>
    <row r="16" spans="1:3">
      <c r="A16" s="5" t="s">
        <v>11</v>
      </c>
      <c r="B16" s="5"/>
      <c r="C16" s="6"/>
    </row>
    <row r="17" spans="1:4">
      <c r="A17" s="6" t="s">
        <v>12</v>
      </c>
      <c r="B17" s="6"/>
      <c r="C17" s="7">
        <f>37004468-C18</f>
        <v>36457124</v>
      </c>
    </row>
    <row r="18" spans="1:4">
      <c r="A18" s="6" t="s">
        <v>13</v>
      </c>
      <c r="B18" s="6"/>
      <c r="C18" s="9">
        <v>547344</v>
      </c>
    </row>
    <row r="19" spans="1:4">
      <c r="A19" s="5" t="s">
        <v>14</v>
      </c>
      <c r="B19" s="5"/>
      <c r="C19" s="11">
        <f>SUM(C17:C18)</f>
        <v>37004468</v>
      </c>
    </row>
    <row r="20" spans="1:4">
      <c r="A20" s="5" t="s">
        <v>15</v>
      </c>
      <c r="B20" s="5"/>
      <c r="C20" s="11">
        <f>+C14+C19</f>
        <v>106407176</v>
      </c>
    </row>
    <row r="21" spans="1:4">
      <c r="A21" s="5"/>
      <c r="B21" s="5"/>
      <c r="C21" s="5"/>
    </row>
    <row r="22" spans="1:4">
      <c r="A22" s="5" t="s">
        <v>16</v>
      </c>
      <c r="B22" s="5"/>
      <c r="C22" s="5"/>
    </row>
    <row r="23" spans="1:4">
      <c r="A23" s="12" t="s">
        <v>17</v>
      </c>
      <c r="B23" s="24"/>
      <c r="C23" s="25"/>
    </row>
    <row r="24" spans="1:4">
      <c r="A24" s="6" t="s">
        <v>18</v>
      </c>
      <c r="B24" s="26"/>
      <c r="C24" s="27">
        <v>2359409</v>
      </c>
    </row>
    <row r="25" spans="1:4">
      <c r="A25" s="6" t="s">
        <v>19</v>
      </c>
      <c r="B25" s="26"/>
      <c r="C25" s="27">
        <v>489642</v>
      </c>
    </row>
    <row r="26" spans="1:4">
      <c r="A26" s="6" t="s">
        <v>20</v>
      </c>
      <c r="B26" s="26"/>
      <c r="C26" s="27">
        <v>2761239</v>
      </c>
    </row>
    <row r="27" spans="1:4">
      <c r="A27" s="6" t="s">
        <v>21</v>
      </c>
      <c r="B27" s="26"/>
      <c r="C27" s="27">
        <v>247835</v>
      </c>
    </row>
    <row r="28" spans="1:4">
      <c r="A28" s="5" t="s">
        <v>22</v>
      </c>
      <c r="B28" s="5"/>
      <c r="C28" s="11">
        <f>SUM(C24:C27)</f>
        <v>5858125</v>
      </c>
    </row>
    <row r="29" spans="1:4">
      <c r="A29" s="6"/>
      <c r="B29" s="6"/>
      <c r="C29" s="8"/>
    </row>
    <row r="30" spans="1:4">
      <c r="A30" s="12" t="s">
        <v>23</v>
      </c>
      <c r="B30" s="12"/>
      <c r="C30" s="7"/>
    </row>
    <row r="31" spans="1:4">
      <c r="A31" s="6" t="s">
        <v>24</v>
      </c>
      <c r="B31" s="6"/>
      <c r="C31" s="13">
        <v>407557</v>
      </c>
      <c r="D31" s="14"/>
    </row>
    <row r="32" spans="1:4">
      <c r="A32" s="5" t="s">
        <v>25</v>
      </c>
      <c r="B32" s="5"/>
      <c r="C32" s="11">
        <f>+C31</f>
        <v>407557</v>
      </c>
    </row>
    <row r="33" spans="1:6">
      <c r="A33" s="5" t="s">
        <v>26</v>
      </c>
      <c r="B33" s="5"/>
      <c r="C33" s="15">
        <f>+C32+C28</f>
        <v>6265682</v>
      </c>
    </row>
    <row r="34" spans="1:6">
      <c r="A34" s="5"/>
      <c r="B34" s="5"/>
      <c r="C34" s="16"/>
    </row>
    <row r="35" spans="1:6">
      <c r="A35" s="5" t="s">
        <v>27</v>
      </c>
      <c r="B35" s="5"/>
      <c r="C35" s="7"/>
    </row>
    <row r="36" spans="1:6">
      <c r="A36" s="6" t="s">
        <v>28</v>
      </c>
      <c r="B36" s="6"/>
      <c r="C36" s="13">
        <v>53822869</v>
      </c>
    </row>
    <row r="37" spans="1:6">
      <c r="A37" s="6" t="s">
        <v>29</v>
      </c>
      <c r="B37" s="6"/>
      <c r="C37" s="13">
        <v>72817596</v>
      </c>
    </row>
    <row r="38" spans="1:6">
      <c r="A38" s="6" t="s">
        <v>30</v>
      </c>
      <c r="B38" s="6"/>
      <c r="C38" s="11">
        <f>-26503471+4500</f>
        <v>-26498971</v>
      </c>
      <c r="F38" s="14"/>
    </row>
    <row r="39" spans="1:6">
      <c r="A39" s="5" t="s">
        <v>31</v>
      </c>
      <c r="B39" s="5"/>
      <c r="C39" s="11">
        <f>SUM(C36:C38)</f>
        <v>100141494</v>
      </c>
    </row>
    <row r="40" spans="1:6">
      <c r="A40" s="5" t="s">
        <v>32</v>
      </c>
      <c r="B40" s="5"/>
      <c r="C40" s="11">
        <f>+C39+C33</f>
        <v>106407176</v>
      </c>
      <c r="D40" s="14"/>
    </row>
    <row r="41" spans="1:6">
      <c r="A41" s="17"/>
      <c r="B41" s="17"/>
      <c r="C41" s="18"/>
    </row>
    <row r="42" spans="1:6">
      <c r="A42" s="17"/>
      <c r="B42" s="17"/>
      <c r="C42" s="18"/>
    </row>
    <row r="43" spans="1:6">
      <c r="A43" s="17"/>
      <c r="B43" s="17"/>
      <c r="C43" s="18"/>
    </row>
    <row r="44" spans="1:6">
      <c r="A44" s="17"/>
      <c r="B44" s="17"/>
      <c r="C44" s="18"/>
    </row>
    <row r="45" spans="1:6">
      <c r="A45" s="17"/>
      <c r="B45" s="17"/>
      <c r="C45" s="18"/>
    </row>
    <row r="46" spans="1:6">
      <c r="A46" s="19"/>
      <c r="B46" s="19"/>
    </row>
    <row r="47" spans="1:6">
      <c r="A47" s="19"/>
      <c r="B47" s="19"/>
    </row>
    <row r="48" spans="1:6">
      <c r="A48" s="19"/>
      <c r="B48" s="19"/>
    </row>
    <row r="49" spans="1:3">
      <c r="A49" s="19"/>
      <c r="B49" s="19"/>
    </row>
    <row r="51" spans="1:3">
      <c r="A51" s="20"/>
      <c r="B51" s="20"/>
      <c r="C51" s="19"/>
    </row>
    <row r="52" spans="1:3">
      <c r="A52" s="20"/>
      <c r="B52" s="20"/>
      <c r="C52" s="19"/>
    </row>
  </sheetData>
  <mergeCells count="4">
    <mergeCell ref="A2:C2"/>
    <mergeCell ref="A3:C3"/>
    <mergeCell ref="A4:C4"/>
    <mergeCell ref="A5:C5"/>
  </mergeCells>
  <pageMargins left="0.98425196850393704" right="0" top="0.39370078740157483" bottom="0.39370078740157483" header="0" footer="0"/>
  <pageSetup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2023-02-10T14:50:34Z</cp:lastPrinted>
  <dcterms:created xsi:type="dcterms:W3CDTF">2021-08-02T13:00:26Z</dcterms:created>
  <dcterms:modified xsi:type="dcterms:W3CDTF">2023-02-10T14:51:03Z</dcterms:modified>
</cp:coreProperties>
</file>