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840" firstSheet="1" activeTab="2"/>
  </bookViews>
  <sheets>
    <sheet name="COMPRA BAJO EL UMBRAR" sheetId="1" r:id="rId1"/>
    <sheet name="COMPRAS MENORES" sheetId="2" r:id="rId2"/>
    <sheet name="COMP. REALIZADAS Y APROBADAS" sheetId="3" r:id="rId3"/>
    <sheet name="LISTA DE PARTICIPANTES CM" sheetId="4" r:id="rId4"/>
  </sheets>
  <calcPr calcId="144525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3" l="1"/>
  <c r="I15" i="2"/>
  <c r="H15" i="2"/>
  <c r="H15" i="1"/>
</calcChain>
</file>

<file path=xl/sharedStrings.xml><?xml version="1.0" encoding="utf-8"?>
<sst xmlns="http://schemas.openxmlformats.org/spreadsheetml/2006/main" count="214" uniqueCount="98">
  <si>
    <t>FECHA</t>
  </si>
  <si>
    <t>NO.ORDEN DE COMPRA</t>
  </si>
  <si>
    <t>PROVEEDOR</t>
  </si>
  <si>
    <t>RNC</t>
  </si>
  <si>
    <t>DESCRIPCION</t>
  </si>
  <si>
    <t>TIPO DE PROCESO</t>
  </si>
  <si>
    <t>VALOR RD$</t>
  </si>
  <si>
    <t>TOTAL</t>
  </si>
  <si>
    <t>Enc. De compras y contrataciones</t>
  </si>
  <si>
    <t xml:space="preserve"> CARLOS DANIEL MARTINEZ</t>
  </si>
  <si>
    <t>INSTITUTO NACIONAL DEL TABACO DE LA REP. DOM.</t>
  </si>
  <si>
    <t>INTABACO-UC-CD-2021-0020</t>
  </si>
  <si>
    <t>COMPRA DE NEVERITAS EJECUTIVAS Y MICROONDAS</t>
  </si>
  <si>
    <t>INTABACO-UC-CD-2021-0021</t>
  </si>
  <si>
    <t>INTABACO-UC-CD-2021-0022</t>
  </si>
  <si>
    <t>INTABACO-UC-CD-2021-0023</t>
  </si>
  <si>
    <t>INTABACO-UC-CD-2021-0024</t>
  </si>
  <si>
    <t>INTABACO-UC-CD-2021-0025</t>
  </si>
  <si>
    <t>INTABACO-UC-CD-2021-0026</t>
  </si>
  <si>
    <t>COMPRA DE DISPENSADORES DE PAPEL </t>
  </si>
  <si>
    <t>SERVICIO DE FOTOCOPIADORA</t>
  </si>
  <si>
    <t>COMPRA DE PALAS DE CORTE, AZADAS, RASTRILLOS Y OTROS UTENCILIOS</t>
  </si>
  <si>
    <t>COMPRA DE MEBRANA PLASTICA 10X100</t>
  </si>
  <si>
    <t>ADQUISICIÓN ENMARCADO DE RECONOCIMIENTOS</t>
  </si>
  <si>
    <t>COMPRA DE PINTURA INDUSTRIAL, PINTURA SEMI GLOSS, ALKYD S/RAPIDO Y THINNER</t>
  </si>
  <si>
    <t>FERRETERIA OCHOA, SRL</t>
  </si>
  <si>
    <t>DISTRIBUIDORA P Y M</t>
  </si>
  <si>
    <t>SOLUCIONES IMPRESAS, SRL</t>
  </si>
  <si>
    <t>NEGOCIADOS ZARAGH, SRL</t>
  </si>
  <si>
    <t>FUTURO AGRICOLA, SRL</t>
  </si>
  <si>
    <t>FERRETERIA PLINIO, SRL</t>
  </si>
  <si>
    <t>COMPRAS JUNIO  2021</t>
  </si>
  <si>
    <t>COMPRAS POR DEBAJO DEL UMBRAL</t>
  </si>
  <si>
    <t xml:space="preserve">LISTADO DE COMPRAS POR DEBAJO DEL UMBRAL </t>
  </si>
  <si>
    <t>COMPRAS MENORES</t>
  </si>
  <si>
    <t>INTABACO-DAF-CM-2021-0017</t>
  </si>
  <si>
    <t>INTABACO-DAF-CM-2021-0018</t>
  </si>
  <si>
    <t>INTABACO-DAF-CM-2021-0019</t>
  </si>
  <si>
    <t>COMPRA DE GOMAS PARA USO DE LOS DIFERENTES VEHICULOS Y TRACTORES</t>
  </si>
  <si>
    <t>GENERE IMPORT, SRL</t>
  </si>
  <si>
    <t>DOMINICAN EQUIPMEN SOURCE, S.A.S</t>
  </si>
  <si>
    <t>SOLUCIONES AUTOMOTRICES, S.A</t>
  </si>
  <si>
    <t>COMPRA DE DIFERENTES COMPONENTES DE VEHICULOS</t>
  </si>
  <si>
    <t>ADQUISICION DE POLIZA DE SEGUROS DE INMUEBLES, RESPONSABILIDAD CIVIL, INCENDIO Y LINEAS ALIADAS Y VEHICULOS.</t>
  </si>
  <si>
    <t>CABRERA Y REYES REPUESTOS, SRL</t>
  </si>
  <si>
    <t>CACERES Y EQUIPOS, SRL</t>
  </si>
  <si>
    <t>SEGUROS RESERVAS, S.A.</t>
  </si>
  <si>
    <t>LISTADO DE COMPRAS MENORES</t>
  </si>
  <si>
    <t>TOTAL RD$</t>
  </si>
  <si>
    <t>INSTITUTO DEL TABACO DE LA REPUBLICA DOMINICANA</t>
  </si>
  <si>
    <t>Fecha de presentacion de ofertas</t>
  </si>
  <si>
    <t>21/06/2021  1|35 pm</t>
  </si>
  <si>
    <t xml:space="preserve">Fecha de publicación </t>
  </si>
  <si>
    <t>22/06/2021  2|39 pm</t>
  </si>
  <si>
    <t>Apertura</t>
  </si>
  <si>
    <t>21/06/2021   1|35 pm</t>
  </si>
  <si>
    <t>NOMBRE Y APELLIDO</t>
  </si>
  <si>
    <t>CARGO O RELACION</t>
  </si>
  <si>
    <t>ADJUNTA ACREDITACION S/N</t>
  </si>
  <si>
    <t>GERENTE</t>
  </si>
  <si>
    <t>REPRESENTANTE DE</t>
  </si>
  <si>
    <t>CARLOS DANIEL MARTINEZ</t>
  </si>
  <si>
    <t xml:space="preserve">Responsable de la Unidad Operativa de Compras y Contrataciones </t>
  </si>
  <si>
    <t>COMPRA DE DIFERENTES COMPONENTES DE VEHICULOS PARA USO DE DIFERENTES TRACTORES Y VEHICULOS DE LA                                                       INSTITUCION                                                                                                                                                                                                                            INTABACO-DAF-CM-2021-0018</t>
  </si>
  <si>
    <t>MOIRO, SRL</t>
  </si>
  <si>
    <t>ONECOLOR</t>
  </si>
  <si>
    <t xml:space="preserve">ONECOLOR </t>
  </si>
  <si>
    <t>GRUPO GENERE BAEZ, SRL</t>
  </si>
  <si>
    <t>18/06/2021 1245 PM</t>
  </si>
  <si>
    <t>16/06/2021   1230 PM</t>
  </si>
  <si>
    <t>18/06/2021 1246 PM</t>
  </si>
  <si>
    <t>SEGUROS BANRESERVAS</t>
  </si>
  <si>
    <t>COMPRA DE GOMAS PARA USO DE LOS DIFERENTES VEHICULOSY TRACTORS DE LA INSTITUCION                                                                                                                                                                                                                            INTABACO-DAF-CM-2021-0017</t>
  </si>
  <si>
    <t>ADQUISICION DE POLIZA DE SEGUROS DE INMUEBLES, RESPONSABILIDAD CIVIL, INCENDIOS Y LINEAS ALIADAS Y VEHICULOS PARA USO INSTITUCIONAL                                                                                                                                                                                                                                                                                   INTABACO-DAF-CM-2021-0019</t>
  </si>
  <si>
    <t>24/06/2021  13:00 PM</t>
  </si>
  <si>
    <t>28/06/2021   13:11 pm</t>
  </si>
  <si>
    <t>28/06/2021  13:10 pm</t>
  </si>
  <si>
    <t>FERRETERIA OCHOA</t>
  </si>
  <si>
    <t>EMPRESAS INTEGRADAS</t>
  </si>
  <si>
    <t>COMPRA DE ZINC, VARILLAS Y OTRO PARA USO DE LA INSTITUCION                                                                                                                                                                                                                            INTABACO-DAF-CM-2021-0020</t>
  </si>
  <si>
    <t>COMPRAS OCTUBRE 2022</t>
  </si>
  <si>
    <t>INTABACO-UC-CD-2022-0046</t>
  </si>
  <si>
    <t>COMPRA DE PROUCTOS FARMACEUTICOS PARA USO EN EL DISPENSARIO MEDICO DE LA INSTITUCION</t>
  </si>
  <si>
    <t>IDEMESA, SRL</t>
  </si>
  <si>
    <t>INTABACO-DAF-CM-2022-0026</t>
  </si>
  <si>
    <t>SIVINOX, SRL</t>
  </si>
  <si>
    <t>ADQUISICION DE BUFFETS Y REFRIGERIOS PARA DIFERENTES ACTIVIDADES DE LA INSTITUCION. DIRIGIDO A MIPYME MUJER, ZONA NORTE, SANTIAGO, VILLA GONZALEZ</t>
  </si>
  <si>
    <t>INTABACO-UC-C-2022-0048</t>
  </si>
  <si>
    <t xml:space="preserve">SERVICIO DE ALQUILER PARA EVENTO PARA USO DE LA INSTITUCION </t>
  </si>
  <si>
    <t>ACTIVIDADES CAOMA, SRL</t>
  </si>
  <si>
    <t>UNTABACO-DAF-CM-2022-0028</t>
  </si>
  <si>
    <t>COMPRA DE CAFÉ, AZUCAR, CREMORA, PAPEL TOALLA, HIGIENICO Y SERVILLETAS PARA USO DE LA INSTITUCION</t>
  </si>
  <si>
    <t>INVERSIONES ARCURI, SRL</t>
  </si>
  <si>
    <t>PROLINDES COMERCIAL, SRL</t>
  </si>
  <si>
    <t>LISTADO DE COMPRAS REALIZADAS Y APROBADAS  PARA MIPYME</t>
  </si>
  <si>
    <t>COPRA DE MIPYME</t>
  </si>
  <si>
    <t>MIPYME MUJER</t>
  </si>
  <si>
    <t>MIPYME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</si>
</sst>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666666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8"/>
      <color rgb="FF000000"/>
      <name val="Calibri"/>
      <family val="2"/>
    </font>
    <font>
      <b/>
      <sz val="8"/>
      <color rgb="FF666666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2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 applyAlignment="1">
      <alignment wrapText="1"/>
    </xf>
    <xf numFmtId="0" fontId="4" fillId="0" borderId="0" xfId="0" applyFont="1"/>
    <xf numFmtId="0" fontId="3" fillId="2" borderId="2" xfId="0" applyFont="1" applyFill="1" applyBorder="1" applyAlignment="1">
      <alignment horizontal="center"/>
    </xf>
    <xf numFmtId="0" fontId="7" fillId="0" borderId="7" xfId="0" applyFont="1" applyBorder="1" applyAlignment="1">
      <alignment wrapText="1"/>
    </xf>
    <xf numFmtId="14" fontId="4" fillId="0" borderId="0" xfId="0" applyNumberFormat="1" applyFont="1" applyAlignment="1">
      <alignment horizontal="left"/>
    </xf>
    <xf numFmtId="0" fontId="3" fillId="2" borderId="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14" fontId="6" fillId="0" borderId="3" xfId="0" applyNumberFormat="1" applyFont="1" applyBorder="1" applyAlignment="1">
      <alignment horizontal="left"/>
    </xf>
    <xf numFmtId="0" fontId="7" fillId="0" borderId="4" xfId="0" applyFont="1" applyBorder="1"/>
    <xf numFmtId="0" fontId="8" fillId="0" borderId="4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14" fontId="6" fillId="0" borderId="5" xfId="0" applyNumberFormat="1" applyFont="1" applyBorder="1" applyAlignment="1">
      <alignment horizontal="left"/>
    </xf>
    <xf numFmtId="0" fontId="5" fillId="0" borderId="1" xfId="0" applyFont="1" applyBorder="1"/>
    <xf numFmtId="14" fontId="6" fillId="0" borderId="6" xfId="0" applyNumberFormat="1" applyFont="1" applyBorder="1" applyAlignment="1">
      <alignment horizontal="left"/>
    </xf>
    <xf numFmtId="0" fontId="5" fillId="0" borderId="7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1" xfId="0" applyFont="1" applyBorder="1"/>
    <xf numFmtId="0" fontId="6" fillId="0" borderId="15" xfId="0" applyFont="1" applyBorder="1" applyAlignment="1">
      <alignment horizontal="left" wrapText="1"/>
    </xf>
    <xf numFmtId="0" fontId="6" fillId="0" borderId="28" xfId="0" applyFont="1" applyBorder="1" applyAlignment="1">
      <alignment horizontal="left" wrapText="1"/>
    </xf>
    <xf numFmtId="0" fontId="4" fillId="0" borderId="29" xfId="0" applyFont="1" applyBorder="1" applyAlignment="1">
      <alignment horizontal="center"/>
    </xf>
    <xf numFmtId="4" fontId="6" fillId="0" borderId="22" xfId="0" applyNumberFormat="1" applyFont="1" applyBorder="1" applyAlignment="1">
      <alignment horizontal="right"/>
    </xf>
    <xf numFmtId="4" fontId="6" fillId="0" borderId="23" xfId="0" applyNumberFormat="1" applyFont="1" applyBorder="1"/>
    <xf numFmtId="4" fontId="6" fillId="0" borderId="27" xfId="0" applyNumberFormat="1" applyFont="1" applyBorder="1" applyAlignment="1">
      <alignment horizontal="right"/>
    </xf>
    <xf numFmtId="4" fontId="4" fillId="3" borderId="30" xfId="0" applyNumberFormat="1" applyFont="1" applyFill="1" applyBorder="1" applyAlignment="1">
      <alignment horizontal="right"/>
    </xf>
    <xf numFmtId="4" fontId="4" fillId="3" borderId="31" xfId="0" applyNumberFormat="1" applyFont="1" applyFill="1" applyBorder="1" applyAlignment="1">
      <alignment horizontal="right"/>
    </xf>
    <xf numFmtId="4" fontId="4" fillId="0" borderId="27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4" fontId="4" fillId="0" borderId="20" xfId="0" applyNumberFormat="1" applyFont="1" applyBorder="1"/>
    <xf numFmtId="0" fontId="9" fillId="0" borderId="7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9" fillId="0" borderId="7" xfId="0" applyFont="1" applyBorder="1" applyAlignment="1">
      <alignment wrapText="1"/>
    </xf>
    <xf numFmtId="4" fontId="4" fillId="0" borderId="21" xfId="0" applyNumberFormat="1" applyFont="1" applyBorder="1"/>
    <xf numFmtId="0" fontId="4" fillId="0" borderId="18" xfId="0" applyFont="1" applyBorder="1" applyAlignment="1">
      <alignment horizontal="center" wrapText="1"/>
    </xf>
    <xf numFmtId="14" fontId="4" fillId="0" borderId="6" xfId="0" applyNumberFormat="1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9" fillId="0" borderId="4" xfId="0" applyFont="1" applyBorder="1" applyAlignment="1">
      <alignment wrapText="1"/>
    </xf>
    <xf numFmtId="4" fontId="4" fillId="0" borderId="19" xfId="0" applyNumberFormat="1" applyFont="1" applyBorder="1"/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4" fillId="4" borderId="37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wrapText="1"/>
    </xf>
    <xf numFmtId="0" fontId="13" fillId="0" borderId="0" xfId="0" applyFont="1"/>
    <xf numFmtId="14" fontId="10" fillId="0" borderId="0" xfId="0" applyNumberFormat="1" applyFont="1"/>
    <xf numFmtId="14" fontId="10" fillId="0" borderId="0" xfId="0" applyNumberFormat="1" applyFont="1" applyAlignment="1">
      <alignment horizontal="left"/>
    </xf>
    <xf numFmtId="20" fontId="10" fillId="0" borderId="0" xfId="0" applyNumberFormat="1" applyFont="1" applyAlignment="1">
      <alignment horizontal="left"/>
    </xf>
    <xf numFmtId="22" fontId="10" fillId="0" borderId="0" xfId="0" applyNumberFormat="1" applyFont="1"/>
    <xf numFmtId="14" fontId="14" fillId="0" borderId="3" xfId="0" applyNumberFormat="1" applyFont="1" applyBorder="1" applyAlignment="1">
      <alignment horizontal="left" vertical="center"/>
    </xf>
    <xf numFmtId="0" fontId="15" fillId="0" borderId="4" xfId="0" applyFont="1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14" fontId="14" fillId="0" borderId="5" xfId="0" applyNumberFormat="1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/>
    </xf>
    <xf numFmtId="0" fontId="14" fillId="0" borderId="4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14" fontId="4" fillId="0" borderId="5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2" borderId="34" xfId="0" applyFont="1" applyFill="1" applyBorder="1" applyAlignment="1">
      <alignment horizontal="center"/>
    </xf>
    <xf numFmtId="4" fontId="14" fillId="0" borderId="15" xfId="0" applyNumberFormat="1" applyFont="1" applyBorder="1" applyAlignment="1">
      <alignment horizontal="right" vertical="center"/>
    </xf>
    <xf numFmtId="4" fontId="14" fillId="0" borderId="41" xfId="0" applyNumberFormat="1" applyFont="1" applyBorder="1" applyAlignment="1">
      <alignment vertical="center"/>
    </xf>
    <xf numFmtId="4" fontId="4" fillId="0" borderId="41" xfId="0" applyNumberFormat="1" applyFont="1" applyBorder="1" applyAlignment="1">
      <alignment horizontal="right" vertical="center"/>
    </xf>
    <xf numFmtId="4" fontId="14" fillId="0" borderId="42" xfId="0" applyNumberFormat="1" applyFont="1" applyBorder="1" applyAlignment="1">
      <alignment vertical="center"/>
    </xf>
    <xf numFmtId="4" fontId="4" fillId="3" borderId="54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4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4" fontId="4" fillId="0" borderId="11" xfId="0" applyNumberFormat="1" applyFont="1" applyBorder="1" applyAlignment="1">
      <alignment vertical="center"/>
    </xf>
    <xf numFmtId="14" fontId="4" fillId="0" borderId="12" xfId="0" applyNumberFormat="1" applyFont="1" applyBorder="1" applyAlignment="1">
      <alignment vertical="center"/>
    </xf>
    <xf numFmtId="14" fontId="4" fillId="0" borderId="13" xfId="0" applyNumberFormat="1" applyFont="1" applyBorder="1" applyAlignment="1">
      <alignment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4" fontId="4" fillId="0" borderId="22" xfId="0" applyNumberFormat="1" applyFont="1" applyBorder="1" applyAlignment="1">
      <alignment horizontal="right" vertical="center"/>
    </xf>
    <xf numFmtId="4" fontId="4" fillId="0" borderId="23" xfId="0" applyNumberFormat="1" applyFont="1" applyBorder="1" applyAlignment="1">
      <alignment horizontal="right" vertical="center"/>
    </xf>
    <xf numFmtId="4" fontId="4" fillId="0" borderId="24" xfId="0" applyNumberFormat="1" applyFont="1" applyBorder="1" applyAlignment="1">
      <alignment horizontal="right" vertical="center"/>
    </xf>
    <xf numFmtId="4" fontId="4" fillId="0" borderId="25" xfId="0" applyNumberFormat="1" applyFont="1" applyBorder="1" applyAlignment="1">
      <alignment horizontal="right" vertical="center"/>
    </xf>
    <xf numFmtId="4" fontId="4" fillId="0" borderId="26" xfId="0" applyNumberFormat="1" applyFont="1" applyBorder="1" applyAlignment="1">
      <alignment horizontal="right" vertical="center"/>
    </xf>
    <xf numFmtId="0" fontId="9" fillId="0" borderId="33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14" fontId="4" fillId="0" borderId="32" xfId="0" applyNumberFormat="1" applyFont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4" fontId="4" fillId="0" borderId="41" xfId="0" applyNumberFormat="1" applyFont="1" applyBorder="1" applyAlignment="1">
      <alignment horizontal="right" vertical="center"/>
    </xf>
    <xf numFmtId="14" fontId="14" fillId="0" borderId="5" xfId="0" applyNumberFormat="1" applyFont="1" applyBorder="1" applyAlignment="1">
      <alignment horizontal="center" vertical="center"/>
    </xf>
    <xf numFmtId="14" fontId="14" fillId="0" borderId="6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14" fontId="4" fillId="0" borderId="5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47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49" xfId="0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7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1" fillId="0" borderId="0" xfId="0" applyFont="1" applyAlignment="1">
      <alignment horizontal="left" wrapText="1"/>
    </xf>
    <xf numFmtId="0" fontId="12" fillId="5" borderId="35" xfId="0" applyFont="1" applyFill="1" applyBorder="1" applyAlignment="1">
      <alignment horizontal="center"/>
    </xf>
    <xf numFmtId="0" fontId="12" fillId="5" borderId="36" xfId="0" applyFont="1" applyFill="1" applyBorder="1" applyAlignment="1">
      <alignment horizontal="center"/>
    </xf>
    <xf numFmtId="0" fontId="12" fillId="5" borderId="37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11" fillId="0" borderId="48" xfId="0" applyFont="1" applyBorder="1" applyAlignment="1">
      <alignment horizontal="center"/>
    </xf>
    <xf numFmtId="0" fontId="11" fillId="0" borderId="44" xfId="0" applyFont="1" applyBorder="1" applyAlignment="1">
      <alignment horizontal="left"/>
    </xf>
    <xf numFmtId="0" fontId="11" fillId="0" borderId="43" xfId="0" applyFont="1" applyBorder="1" applyAlignment="1">
      <alignment horizontal="left"/>
    </xf>
    <xf numFmtId="0" fontId="11" fillId="0" borderId="41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10" fillId="0" borderId="35" xfId="0" applyFont="1" applyBorder="1" applyAlignment="1">
      <alignment horizontal="left"/>
    </xf>
    <xf numFmtId="0" fontId="10" fillId="0" borderId="36" xfId="0" applyFont="1" applyBorder="1" applyAlignment="1">
      <alignment horizontal="left"/>
    </xf>
    <xf numFmtId="0" fontId="10" fillId="0" borderId="3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22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21" xfId="0" applyFont="1" applyBorder="1" applyAlignment="1">
      <alignment horizontal="left"/>
    </xf>
    <xf numFmtId="0" fontId="11" fillId="0" borderId="45" xfId="0" applyFont="1" applyBorder="1" applyAlignment="1">
      <alignment horizontal="left"/>
    </xf>
    <xf numFmtId="0" fontId="11" fillId="0" borderId="46" xfId="0" applyFont="1" applyBorder="1" applyAlignment="1">
      <alignment horizontal="left"/>
    </xf>
    <xf numFmtId="0" fontId="11" fillId="0" borderId="42" xfId="0" applyFont="1" applyBorder="1" applyAlignment="1">
      <alignment horizontal="left"/>
    </xf>
    <xf numFmtId="0" fontId="11" fillId="0" borderId="7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4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42" xfId="0" applyFont="1" applyBorder="1" applyAlignment="1">
      <alignment horizontal="left"/>
    </xf>
    <xf numFmtId="0" fontId="10" fillId="0" borderId="46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10" fillId="0" borderId="45" xfId="0" applyFont="1" applyBorder="1" applyAlignment="1">
      <alignment horizontal="left"/>
    </xf>
    <xf numFmtId="0" fontId="11" fillId="0" borderId="50" xfId="0" applyFont="1" applyBorder="1" applyAlignment="1">
      <alignment horizontal="left"/>
    </xf>
    <xf numFmtId="0" fontId="11" fillId="0" borderId="51" xfId="0" applyFont="1" applyBorder="1" applyAlignment="1">
      <alignment horizontal="left"/>
    </xf>
    <xf numFmtId="0" fontId="11" fillId="0" borderId="52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11" fillId="0" borderId="36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51" xfId="0" applyFont="1" applyBorder="1" applyAlignment="1">
      <alignment horizontal="center"/>
    </xf>
    <xf numFmtId="0" fontId="11" fillId="0" borderId="5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2" borderId="5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1009650</xdr:colOff>
      <xdr:row>1</xdr:row>
      <xdr:rowOff>161925</xdr:rowOff>
    </xdr:from>
    <xdr:ext cx="1914525" cy="619121"/>
    <xdr:pic>
      <xdr:nvPicPr>
        <xdr:cNvPr id="3" name="3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67325" y="352425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1009650</xdr:colOff>
      <xdr:row>1</xdr:row>
      <xdr:rowOff>161925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486400" y="352425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1009650</xdr:colOff>
      <xdr:row>1</xdr:row>
      <xdr:rowOff>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486400" y="352425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3</xdr:col>
      <xdr:colOff>0</xdr:colOff>
      <xdr:row>15</xdr:row>
      <xdr:rowOff>0</xdr:rowOff>
    </xdr:from>
    <xdr:to>
      <xdr:col>5</xdr:col>
      <xdr:colOff>1194198</xdr:colOff>
      <xdr:row>20</xdr:row>
      <xdr:rowOff>156210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4563" y="3887391"/>
          <a:ext cx="3057526" cy="11087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76200</xdr:colOff>
      <xdr:row>0</xdr:row>
      <xdr:rowOff>142875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990850" y="142875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9525</xdr:colOff>
      <xdr:row>31</xdr:row>
      <xdr:rowOff>142875</xdr:rowOff>
    </xdr:from>
    <xdr:ext cx="1914525" cy="619121"/>
    <xdr:pic>
      <xdr:nvPicPr>
        <xdr:cNvPr id="3" name="3 Imagen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924175" y="7134225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28575</xdr:colOff>
      <xdr:row>63</xdr:row>
      <xdr:rowOff>114300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943225" y="13973175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76200</xdr:colOff>
      <xdr:row>96</xdr:row>
      <xdr:rowOff>142875</xdr:rowOff>
    </xdr:from>
    <xdr:ext cx="1914525" cy="619121"/>
    <xdr:pic>
      <xdr:nvPicPr>
        <xdr:cNvPr id="5" name="3 Imagen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990850" y="142875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76200</xdr:colOff>
      <xdr:row>128</xdr:row>
      <xdr:rowOff>142875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990850" y="2085975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1"/>
  <sheetViews>
    <sheetView topLeftCell="A7" zoomScale="150" zoomScaleNormal="150" workbookViewId="0">
      <selection activeCell="A7" sqref="A1:XFD1048576"/>
    </sheetView>
  </sheetViews>
  <sheetFormatPr baseColWidth="10" defaultColWidth="9.140625" defaultRowHeight="15" x14ac:dyDescent="0.25"/>
  <cols>
    <col min="1" max="1" width="2.85546875" customWidth="1"/>
    <col min="2" max="2" width="9" customWidth="1"/>
    <col min="3" max="3" width="25.140625" customWidth="1"/>
    <col min="4" max="4" width="21.140625" customWidth="1"/>
    <col min="5" max="5" width="9" customWidth="1"/>
    <col min="6" max="6" width="35.140625" customWidth="1"/>
    <col min="7" max="7" width="19.7109375" customWidth="1"/>
    <col min="8" max="8" width="9.140625" customWidth="1"/>
    <col min="9" max="1026" width="10.7109375" customWidth="1"/>
  </cols>
  <sheetData>
    <row r="3" spans="2:8" x14ac:dyDescent="0.25">
      <c r="B3" s="91" t="s">
        <v>10</v>
      </c>
      <c r="C3" s="91"/>
      <c r="D3" s="91"/>
      <c r="E3" s="23"/>
    </row>
    <row r="4" spans="2:8" x14ac:dyDescent="0.25">
      <c r="B4" s="91" t="s">
        <v>31</v>
      </c>
      <c r="C4" s="91"/>
      <c r="D4" s="91"/>
    </row>
    <row r="5" spans="2:8" x14ac:dyDescent="0.25">
      <c r="B5" s="1" t="s">
        <v>33</v>
      </c>
      <c r="C5" s="1"/>
    </row>
    <row r="7" spans="2:8" ht="15.75" thickBot="1" x14ac:dyDescent="0.3">
      <c r="B7" s="11" t="s">
        <v>0</v>
      </c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8" t="s">
        <v>6</v>
      </c>
    </row>
    <row r="8" spans="2:8" ht="27.75" customHeight="1" thickBot="1" x14ac:dyDescent="0.3">
      <c r="B8" s="13">
        <v>44348</v>
      </c>
      <c r="C8" s="14" t="s">
        <v>11</v>
      </c>
      <c r="D8" s="14" t="s">
        <v>28</v>
      </c>
      <c r="E8" s="15">
        <v>131403982</v>
      </c>
      <c r="F8" s="16" t="s">
        <v>12</v>
      </c>
      <c r="G8" s="25" t="s">
        <v>32</v>
      </c>
      <c r="H8" s="28">
        <v>83970</v>
      </c>
    </row>
    <row r="9" spans="2:8" ht="28.5" customHeight="1" thickBot="1" x14ac:dyDescent="0.3">
      <c r="B9" s="17">
        <v>44349</v>
      </c>
      <c r="C9" s="18" t="s">
        <v>13</v>
      </c>
      <c r="D9" s="5" t="s">
        <v>25</v>
      </c>
      <c r="E9" s="4">
        <v>102003432</v>
      </c>
      <c r="F9" s="6" t="s">
        <v>19</v>
      </c>
      <c r="G9" s="25" t="s">
        <v>32</v>
      </c>
      <c r="H9" s="29">
        <v>33578.160000000003</v>
      </c>
    </row>
    <row r="10" spans="2:8" ht="28.5" customHeight="1" thickBot="1" x14ac:dyDescent="0.3">
      <c r="B10" s="17">
        <v>44350</v>
      </c>
      <c r="C10" s="18" t="s">
        <v>14</v>
      </c>
      <c r="D10" s="5" t="s">
        <v>27</v>
      </c>
      <c r="E10" s="4">
        <v>130174989</v>
      </c>
      <c r="F10" s="6" t="s">
        <v>20</v>
      </c>
      <c r="G10" s="25" t="s">
        <v>32</v>
      </c>
      <c r="H10" s="29">
        <v>78352</v>
      </c>
    </row>
    <row r="11" spans="2:8" ht="30.75" customHeight="1" thickBot="1" x14ac:dyDescent="0.3">
      <c r="B11" s="17">
        <v>44356</v>
      </c>
      <c r="C11" s="18" t="s">
        <v>15</v>
      </c>
      <c r="D11" s="5" t="s">
        <v>30</v>
      </c>
      <c r="E11" s="4">
        <v>102319103</v>
      </c>
      <c r="F11" s="6" t="s">
        <v>21</v>
      </c>
      <c r="G11" s="25" t="s">
        <v>32</v>
      </c>
      <c r="H11" s="29">
        <v>24650.03</v>
      </c>
    </row>
    <row r="12" spans="2:8" ht="30.75" customHeight="1" thickBot="1" x14ac:dyDescent="0.3">
      <c r="B12" s="17">
        <v>44357</v>
      </c>
      <c r="C12" s="18" t="s">
        <v>16</v>
      </c>
      <c r="D12" s="5" t="s">
        <v>29</v>
      </c>
      <c r="E12" s="4">
        <v>130560854</v>
      </c>
      <c r="F12" s="6" t="s">
        <v>22</v>
      </c>
      <c r="G12" s="25" t="s">
        <v>32</v>
      </c>
      <c r="H12" s="29">
        <v>58000</v>
      </c>
    </row>
    <row r="13" spans="2:8" ht="30" customHeight="1" thickBot="1" x14ac:dyDescent="0.3">
      <c r="B13" s="17">
        <v>44357</v>
      </c>
      <c r="C13" s="18" t="s">
        <v>17</v>
      </c>
      <c r="D13" s="5" t="s">
        <v>26</v>
      </c>
      <c r="E13" s="4">
        <v>131385133</v>
      </c>
      <c r="F13" s="6" t="s">
        <v>23</v>
      </c>
      <c r="G13" s="25" t="s">
        <v>32</v>
      </c>
      <c r="H13" s="29">
        <v>4366</v>
      </c>
    </row>
    <row r="14" spans="2:8" ht="28.5" customHeight="1" thickBot="1" x14ac:dyDescent="0.3">
      <c r="B14" s="19">
        <v>44371</v>
      </c>
      <c r="C14" s="20" t="s">
        <v>18</v>
      </c>
      <c r="D14" s="21" t="s">
        <v>25</v>
      </c>
      <c r="E14" s="22">
        <v>102003432</v>
      </c>
      <c r="F14" s="9" t="s">
        <v>24</v>
      </c>
      <c r="G14" s="26" t="s">
        <v>32</v>
      </c>
      <c r="H14" s="30">
        <v>19568.509999999998</v>
      </c>
    </row>
    <row r="15" spans="2:8" ht="15.75" thickBot="1" x14ac:dyDescent="0.3">
      <c r="B15" s="10"/>
      <c r="C15" s="7"/>
      <c r="D15" s="7"/>
      <c r="E15" s="7"/>
      <c r="F15" s="7"/>
      <c r="G15" s="27" t="s">
        <v>7</v>
      </c>
      <c r="H15" s="31">
        <f>SUM(H8:H14)</f>
        <v>302484.7</v>
      </c>
    </row>
    <row r="20" spans="4:5" x14ac:dyDescent="0.25">
      <c r="D20" s="3" t="s">
        <v>9</v>
      </c>
      <c r="E20" s="2"/>
    </row>
    <row r="21" spans="4:5" x14ac:dyDescent="0.25">
      <c r="D21" s="3" t="s">
        <v>8</v>
      </c>
    </row>
  </sheetData>
  <mergeCells count="2">
    <mergeCell ref="B3:D3"/>
    <mergeCell ref="B4:D4"/>
  </mergeCells>
  <pageMargins left="0.25" right="0.25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1"/>
  <sheetViews>
    <sheetView topLeftCell="A5" zoomScale="150" zoomScaleNormal="150" workbookViewId="0">
      <selection activeCell="B14" sqref="B14:I14"/>
    </sheetView>
  </sheetViews>
  <sheetFormatPr baseColWidth="10" defaultColWidth="9.140625" defaultRowHeight="15" x14ac:dyDescent="0.25"/>
  <cols>
    <col min="1" max="1" width="1.5703125" customWidth="1"/>
    <col min="2" max="2" width="7.7109375" customWidth="1"/>
    <col min="3" max="3" width="20.42578125" customWidth="1"/>
    <col min="4" max="4" width="25.7109375" customWidth="1"/>
    <col min="5" max="5" width="8.7109375" customWidth="1"/>
    <col min="6" max="6" width="26" customWidth="1"/>
    <col min="7" max="7" width="14.85546875" customWidth="1"/>
    <col min="8" max="8" width="9" customWidth="1"/>
    <col min="9" max="9" width="8.5703125" customWidth="1"/>
    <col min="10" max="1026" width="10.7109375" customWidth="1"/>
  </cols>
  <sheetData>
    <row r="3" spans="2:9" x14ac:dyDescent="0.25">
      <c r="B3" s="91" t="s">
        <v>10</v>
      </c>
      <c r="C3" s="91"/>
      <c r="D3" s="91"/>
      <c r="E3" s="23"/>
    </row>
    <row r="4" spans="2:9" x14ac:dyDescent="0.25">
      <c r="B4" s="91" t="s">
        <v>31</v>
      </c>
      <c r="C4" s="91"/>
      <c r="D4" s="91"/>
    </row>
    <row r="5" spans="2:9" x14ac:dyDescent="0.25">
      <c r="B5" s="1" t="s">
        <v>47</v>
      </c>
      <c r="C5" s="1"/>
    </row>
    <row r="6" spans="2:9" ht="15.75" thickBot="1" x14ac:dyDescent="0.3"/>
    <row r="7" spans="2:9" ht="15.75" thickBot="1" x14ac:dyDescent="0.3">
      <c r="B7" s="48" t="s">
        <v>0</v>
      </c>
      <c r="C7" s="49" t="s">
        <v>1</v>
      </c>
      <c r="D7" s="49" t="s">
        <v>2</v>
      </c>
      <c r="E7" s="49" t="s">
        <v>3</v>
      </c>
      <c r="F7" s="49" t="s">
        <v>4</v>
      </c>
      <c r="G7" s="49" t="s">
        <v>5</v>
      </c>
      <c r="H7" s="50" t="s">
        <v>6</v>
      </c>
      <c r="I7" s="51" t="s">
        <v>48</v>
      </c>
    </row>
    <row r="8" spans="2:9" ht="28.5" customHeight="1" x14ac:dyDescent="0.25">
      <c r="B8" s="109">
        <v>44363</v>
      </c>
      <c r="C8" s="106" t="s">
        <v>35</v>
      </c>
      <c r="D8" s="44" t="s">
        <v>39</v>
      </c>
      <c r="E8" s="45">
        <v>130218943</v>
      </c>
      <c r="F8" s="46" t="s">
        <v>38</v>
      </c>
      <c r="G8" s="110" t="s">
        <v>34</v>
      </c>
      <c r="H8" s="47">
        <v>89900</v>
      </c>
      <c r="I8" s="101">
        <v>493245.38</v>
      </c>
    </row>
    <row r="9" spans="2:9" ht="28.5" customHeight="1" x14ac:dyDescent="0.25">
      <c r="B9" s="96"/>
      <c r="C9" s="107"/>
      <c r="D9" s="24" t="s">
        <v>40</v>
      </c>
      <c r="E9" s="34">
        <v>131084486</v>
      </c>
      <c r="F9" s="35" t="s">
        <v>38</v>
      </c>
      <c r="G9" s="99"/>
      <c r="H9" s="36">
        <v>120428.58</v>
      </c>
      <c r="I9" s="102"/>
    </row>
    <row r="10" spans="2:9" ht="28.5" customHeight="1" x14ac:dyDescent="0.25">
      <c r="B10" s="97"/>
      <c r="C10" s="108"/>
      <c r="D10" s="24" t="s">
        <v>41</v>
      </c>
      <c r="E10" s="34">
        <v>124028663</v>
      </c>
      <c r="F10" s="35" t="s">
        <v>38</v>
      </c>
      <c r="G10" s="100"/>
      <c r="H10" s="36">
        <v>282916.8</v>
      </c>
      <c r="I10" s="102"/>
    </row>
    <row r="11" spans="2:9" ht="28.5" customHeight="1" x14ac:dyDescent="0.25">
      <c r="B11" s="95">
        <v>44364</v>
      </c>
      <c r="C11" s="92" t="s">
        <v>36</v>
      </c>
      <c r="D11" s="24" t="s">
        <v>44</v>
      </c>
      <c r="E11" s="34">
        <v>132106229</v>
      </c>
      <c r="F11" s="35" t="s">
        <v>42</v>
      </c>
      <c r="G11" s="98" t="s">
        <v>34</v>
      </c>
      <c r="H11" s="36">
        <v>56777.29</v>
      </c>
      <c r="I11" s="103">
        <v>156282.01999999999</v>
      </c>
    </row>
    <row r="12" spans="2:9" ht="28.5" customHeight="1" x14ac:dyDescent="0.25">
      <c r="B12" s="96"/>
      <c r="C12" s="93"/>
      <c r="D12" s="24" t="s">
        <v>45</v>
      </c>
      <c r="E12" s="34">
        <v>101782846</v>
      </c>
      <c r="F12" s="35" t="s">
        <v>42</v>
      </c>
      <c r="G12" s="99"/>
      <c r="H12" s="36">
        <v>41547.800000000003</v>
      </c>
      <c r="I12" s="104"/>
    </row>
    <row r="13" spans="2:9" ht="28.5" customHeight="1" x14ac:dyDescent="0.25">
      <c r="B13" s="97"/>
      <c r="C13" s="94"/>
      <c r="D13" s="24" t="s">
        <v>40</v>
      </c>
      <c r="E13" s="34">
        <v>131084486</v>
      </c>
      <c r="F13" s="35" t="s">
        <v>42</v>
      </c>
      <c r="G13" s="100"/>
      <c r="H13" s="36">
        <v>57956.93</v>
      </c>
      <c r="I13" s="105"/>
    </row>
    <row r="14" spans="2:9" ht="36.75" customHeight="1" thickBot="1" x14ac:dyDescent="0.3">
      <c r="B14" s="43">
        <v>44369</v>
      </c>
      <c r="C14" s="37" t="s">
        <v>37</v>
      </c>
      <c r="D14" s="38" t="s">
        <v>46</v>
      </c>
      <c r="E14" s="39">
        <v>101874503</v>
      </c>
      <c r="F14" s="40" t="s">
        <v>43</v>
      </c>
      <c r="G14" s="42" t="s">
        <v>34</v>
      </c>
      <c r="H14" s="41">
        <v>871111.14</v>
      </c>
      <c r="I14" s="33">
        <v>871111.14</v>
      </c>
    </row>
    <row r="15" spans="2:9" ht="15.75" thickBot="1" x14ac:dyDescent="0.3">
      <c r="B15" s="10"/>
      <c r="C15" s="7"/>
      <c r="D15" s="7"/>
      <c r="E15" s="7"/>
      <c r="F15" s="7"/>
      <c r="G15" s="12" t="s">
        <v>7</v>
      </c>
      <c r="H15" s="32">
        <f>SUM(H8:H14)</f>
        <v>1520638.54</v>
      </c>
      <c r="I15" s="32">
        <f>SUM(I8:I14)</f>
        <v>1520638.54</v>
      </c>
    </row>
    <row r="20" spans="4:5" x14ac:dyDescent="0.25">
      <c r="D20" s="3" t="s">
        <v>9</v>
      </c>
      <c r="E20" s="2"/>
    </row>
    <row r="21" spans="4:5" x14ac:dyDescent="0.25">
      <c r="D21" s="3" t="s">
        <v>8</v>
      </c>
    </row>
  </sheetData>
  <mergeCells count="10">
    <mergeCell ref="B3:D3"/>
    <mergeCell ref="B4:D4"/>
    <mergeCell ref="C8:C10"/>
    <mergeCell ref="B8:B10"/>
    <mergeCell ref="G8:G10"/>
    <mergeCell ref="C11:C13"/>
    <mergeCell ref="B11:B13"/>
    <mergeCell ref="G11:G13"/>
    <mergeCell ref="I8:I10"/>
    <mergeCell ref="I11:I13"/>
  </mergeCells>
  <pageMargins left="0.7" right="0.7" top="0.75" bottom="0.75" header="0.3" footer="0.3"/>
  <pageSetup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"/>
  <sheetViews>
    <sheetView tabSelected="1" zoomScale="160" zoomScaleNormal="160" workbookViewId="0">
      <selection activeCell="I12" sqref="I12"/>
    </sheetView>
  </sheetViews>
  <sheetFormatPr baseColWidth="10" defaultColWidth="9.140625" defaultRowHeight="15" x14ac:dyDescent="0.25"/>
  <cols>
    <col min="1" max="1" width="2" customWidth="1"/>
    <col min="2" max="2" width="9.5703125" customWidth="1"/>
    <col min="3" max="3" width="21.7109375" customWidth="1"/>
    <col min="4" max="4" width="19.5703125" customWidth="1"/>
    <col min="5" max="5" width="8.42578125" customWidth="1"/>
    <col min="6" max="6" width="25.5703125" customWidth="1"/>
    <col min="7" max="7" width="14.5703125" customWidth="1"/>
    <col min="8" max="8" width="9" customWidth="1"/>
    <col min="9" max="9" width="11" customWidth="1"/>
    <col min="10" max="1026" width="10.7109375" customWidth="1"/>
  </cols>
  <sheetData>
    <row r="2" spans="2:9" x14ac:dyDescent="0.25">
      <c r="B2" s="91" t="s">
        <v>10</v>
      </c>
      <c r="C2" s="91"/>
      <c r="D2" s="91"/>
      <c r="E2" s="23"/>
    </row>
    <row r="3" spans="2:9" x14ac:dyDescent="0.25">
      <c r="B3" s="91" t="s">
        <v>80</v>
      </c>
      <c r="C3" s="91"/>
      <c r="D3" s="91"/>
    </row>
    <row r="4" spans="2:9" x14ac:dyDescent="0.25">
      <c r="B4" s="1" t="s">
        <v>94</v>
      </c>
      <c r="C4" s="1"/>
    </row>
    <row r="5" spans="2:9" ht="15.75" thickBot="1" x14ac:dyDescent="0.3"/>
    <row r="6" spans="2:9" ht="24" thickBot="1" x14ac:dyDescent="0.3">
      <c r="B6" s="72" t="s">
        <v>0</v>
      </c>
      <c r="C6" s="73" t="s">
        <v>1</v>
      </c>
      <c r="D6" s="73" t="s">
        <v>2</v>
      </c>
      <c r="E6" s="73" t="s">
        <v>3</v>
      </c>
      <c r="F6" s="73" t="s">
        <v>4</v>
      </c>
      <c r="G6" s="73" t="s">
        <v>5</v>
      </c>
      <c r="H6" s="83" t="s">
        <v>6</v>
      </c>
      <c r="I6" s="185" t="s">
        <v>95</v>
      </c>
    </row>
    <row r="7" spans="2:9" ht="42.75" customHeight="1" x14ac:dyDescent="0.25">
      <c r="B7" s="61">
        <v>44837</v>
      </c>
      <c r="C7" s="62" t="s">
        <v>81</v>
      </c>
      <c r="D7" s="63" t="s">
        <v>83</v>
      </c>
      <c r="E7" s="64">
        <v>130142254</v>
      </c>
      <c r="F7" s="65" t="s">
        <v>82</v>
      </c>
      <c r="G7" s="74" t="s">
        <v>32</v>
      </c>
      <c r="H7" s="84">
        <v>104965.12</v>
      </c>
      <c r="I7" s="184" t="s">
        <v>96</v>
      </c>
    </row>
    <row r="8" spans="2:9" ht="62.25" customHeight="1" x14ac:dyDescent="0.25">
      <c r="B8" s="66">
        <v>44841</v>
      </c>
      <c r="C8" s="67" t="s">
        <v>84</v>
      </c>
      <c r="D8" s="68" t="s">
        <v>85</v>
      </c>
      <c r="E8" s="69">
        <v>132097653</v>
      </c>
      <c r="F8" s="70" t="s">
        <v>86</v>
      </c>
      <c r="G8" s="71" t="s">
        <v>34</v>
      </c>
      <c r="H8" s="85">
        <v>196706</v>
      </c>
      <c r="I8" s="34" t="s">
        <v>96</v>
      </c>
    </row>
    <row r="9" spans="2:9" ht="38.25" hidden="1" customHeight="1" thickBot="1" x14ac:dyDescent="0.25">
      <c r="B9" s="77"/>
      <c r="C9" s="78"/>
      <c r="D9" s="82"/>
      <c r="E9" s="81"/>
      <c r="F9" s="80"/>
      <c r="G9" s="79"/>
      <c r="H9" s="86"/>
      <c r="I9" s="34"/>
    </row>
    <row r="10" spans="2:9" ht="30" customHeight="1" x14ac:dyDescent="0.25">
      <c r="B10" s="120">
        <v>44844</v>
      </c>
      <c r="C10" s="121" t="s">
        <v>87</v>
      </c>
      <c r="D10" s="124" t="s">
        <v>89</v>
      </c>
      <c r="E10" s="125">
        <v>130249751</v>
      </c>
      <c r="F10" s="123" t="s">
        <v>88</v>
      </c>
      <c r="G10" s="122" t="s">
        <v>32</v>
      </c>
      <c r="H10" s="111">
        <v>45548</v>
      </c>
      <c r="I10" s="34" t="s">
        <v>97</v>
      </c>
    </row>
    <row r="11" spans="2:9" ht="1.5" customHeight="1" x14ac:dyDescent="0.25">
      <c r="B11" s="120"/>
      <c r="C11" s="121"/>
      <c r="D11" s="124"/>
      <c r="E11" s="125"/>
      <c r="F11" s="123"/>
      <c r="G11" s="122"/>
      <c r="H11" s="111"/>
      <c r="I11" s="89"/>
    </row>
    <row r="12" spans="2:9" ht="23.25" customHeight="1" x14ac:dyDescent="0.25">
      <c r="B12" s="112">
        <v>44851</v>
      </c>
      <c r="C12" s="114" t="s">
        <v>90</v>
      </c>
      <c r="D12" s="68" t="s">
        <v>92</v>
      </c>
      <c r="E12" s="69">
        <v>131807641</v>
      </c>
      <c r="F12" s="116" t="s">
        <v>91</v>
      </c>
      <c r="G12" s="118" t="s">
        <v>34</v>
      </c>
      <c r="H12" s="85">
        <v>63932.4</v>
      </c>
      <c r="I12" s="90" t="s">
        <v>97</v>
      </c>
    </row>
    <row r="13" spans="2:9" ht="23.25" customHeight="1" thickBot="1" x14ac:dyDescent="0.3">
      <c r="B13" s="113"/>
      <c r="C13" s="115"/>
      <c r="D13" s="76" t="s">
        <v>93</v>
      </c>
      <c r="E13" s="75">
        <v>131084362</v>
      </c>
      <c r="F13" s="117"/>
      <c r="G13" s="119"/>
      <c r="H13" s="87">
        <v>235584</v>
      </c>
      <c r="I13" s="90" t="s">
        <v>97</v>
      </c>
    </row>
    <row r="14" spans="2:9" ht="15.75" thickBot="1" x14ac:dyDescent="0.3">
      <c r="B14" s="10"/>
      <c r="C14" s="7"/>
      <c r="D14" s="7"/>
      <c r="E14" s="7"/>
      <c r="F14" s="7"/>
      <c r="G14" s="27" t="s">
        <v>7</v>
      </c>
      <c r="H14" s="88">
        <f>SUM(H7:H13)</f>
        <v>646735.52</v>
      </c>
      <c r="I14" s="89"/>
    </row>
    <row r="16" spans="2:9" x14ac:dyDescent="0.25">
      <c r="D16" s="3"/>
      <c r="E16" s="2"/>
    </row>
    <row r="17" spans="4:4" x14ac:dyDescent="0.25">
      <c r="D17" s="3"/>
    </row>
  </sheetData>
  <mergeCells count="13">
    <mergeCell ref="B2:D2"/>
    <mergeCell ref="B3:D3"/>
    <mergeCell ref="B10:B11"/>
    <mergeCell ref="C10:C11"/>
    <mergeCell ref="G10:G11"/>
    <mergeCell ref="F10:F11"/>
    <mergeCell ref="D10:D11"/>
    <mergeCell ref="E10:E11"/>
    <mergeCell ref="H10:H11"/>
    <mergeCell ref="B12:B13"/>
    <mergeCell ref="C12:C13"/>
    <mergeCell ref="F12:F13"/>
    <mergeCell ref="G12:G13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153"/>
  <sheetViews>
    <sheetView topLeftCell="A75" workbookViewId="0">
      <selection activeCell="H85" sqref="H85"/>
    </sheetView>
  </sheetViews>
  <sheetFormatPr baseColWidth="10" defaultRowHeight="15.75" x14ac:dyDescent="0.25"/>
  <cols>
    <col min="1" max="1" width="2.5703125" style="53" customWidth="1"/>
    <col min="2" max="2" width="14" style="53" customWidth="1"/>
    <col min="3" max="3" width="11.42578125" style="53"/>
    <col min="4" max="4" width="13.140625" style="53" customWidth="1"/>
    <col min="5" max="5" width="11.42578125" style="53"/>
    <col min="6" max="6" width="25.85546875" style="53" customWidth="1"/>
    <col min="7" max="7" width="11.42578125" style="53"/>
    <col min="8" max="8" width="9" style="53" customWidth="1"/>
    <col min="9" max="9" width="5.5703125" style="53" customWidth="1"/>
    <col min="10" max="10" width="5" style="53" customWidth="1"/>
    <col min="11" max="11" width="9.42578125" style="53" customWidth="1"/>
    <col min="12" max="16384" width="11.42578125" style="53"/>
  </cols>
  <sheetData>
    <row r="5" spans="2:13" ht="18.75" x14ac:dyDescent="0.3">
      <c r="B5" s="150" t="s">
        <v>49</v>
      </c>
      <c r="C5" s="150"/>
      <c r="D5" s="150"/>
      <c r="E5" s="150"/>
      <c r="F5" s="150"/>
      <c r="G5" s="150"/>
      <c r="H5" s="150"/>
      <c r="I5" s="150"/>
      <c r="J5" s="150"/>
      <c r="K5" s="150"/>
      <c r="L5" s="56"/>
    </row>
    <row r="6" spans="2:13" x14ac:dyDescent="0.25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8" spans="2:13" ht="46.5" customHeight="1" x14ac:dyDescent="0.25">
      <c r="B8" s="139" t="s">
        <v>63</v>
      </c>
      <c r="C8" s="139"/>
      <c r="D8" s="139"/>
      <c r="E8" s="139"/>
      <c r="F8" s="139"/>
      <c r="G8" s="139"/>
      <c r="H8" s="139"/>
      <c r="I8" s="139"/>
      <c r="J8" s="139"/>
      <c r="K8" s="139"/>
      <c r="L8" s="55"/>
      <c r="M8" s="55"/>
    </row>
    <row r="10" spans="2:13" x14ac:dyDescent="0.25">
      <c r="B10" s="54" t="s">
        <v>50</v>
      </c>
      <c r="C10" s="54"/>
      <c r="D10" s="54"/>
    </row>
    <row r="11" spans="2:13" x14ac:dyDescent="0.25">
      <c r="B11" s="53" t="s">
        <v>51</v>
      </c>
    </row>
    <row r="12" spans="2:13" x14ac:dyDescent="0.25">
      <c r="B12" s="54" t="s">
        <v>52</v>
      </c>
    </row>
    <row r="13" spans="2:13" x14ac:dyDescent="0.25">
      <c r="B13" s="53" t="s">
        <v>53</v>
      </c>
    </row>
    <row r="14" spans="2:13" x14ac:dyDescent="0.25">
      <c r="B14" s="54" t="s">
        <v>54</v>
      </c>
    </row>
    <row r="15" spans="2:13" x14ac:dyDescent="0.25">
      <c r="B15" s="53" t="s">
        <v>55</v>
      </c>
    </row>
    <row r="16" spans="2:13" ht="16.5" thickBot="1" x14ac:dyDescent="0.3"/>
    <row r="17" spans="2:11" ht="16.5" thickBot="1" x14ac:dyDescent="0.3">
      <c r="B17" s="140" t="s">
        <v>56</v>
      </c>
      <c r="C17" s="141"/>
      <c r="D17" s="141"/>
      <c r="E17" s="141" t="s">
        <v>60</v>
      </c>
      <c r="F17" s="141"/>
      <c r="G17" s="141" t="s">
        <v>57</v>
      </c>
      <c r="H17" s="141"/>
      <c r="I17" s="141" t="s">
        <v>58</v>
      </c>
      <c r="J17" s="141"/>
      <c r="K17" s="142"/>
    </row>
    <row r="18" spans="2:11" x14ac:dyDescent="0.25">
      <c r="B18" s="129" t="s">
        <v>40</v>
      </c>
      <c r="C18" s="130"/>
      <c r="D18" s="130"/>
      <c r="E18" s="130" t="s">
        <v>40</v>
      </c>
      <c r="F18" s="130"/>
      <c r="G18" s="133" t="s">
        <v>59</v>
      </c>
      <c r="H18" s="133"/>
      <c r="I18" s="133">
        <v>131084486</v>
      </c>
      <c r="J18" s="133"/>
      <c r="K18" s="134"/>
    </row>
    <row r="19" spans="2:11" x14ac:dyDescent="0.25">
      <c r="B19" s="173" t="s">
        <v>45</v>
      </c>
      <c r="C19" s="170"/>
      <c r="D19" s="170"/>
      <c r="E19" s="170" t="s">
        <v>45</v>
      </c>
      <c r="F19" s="170"/>
      <c r="G19" s="168" t="s">
        <v>59</v>
      </c>
      <c r="H19" s="168"/>
      <c r="I19" s="168">
        <v>101782846</v>
      </c>
      <c r="J19" s="168"/>
      <c r="K19" s="169"/>
    </row>
    <row r="20" spans="2:11" ht="16.5" thickBot="1" x14ac:dyDescent="0.3">
      <c r="B20" s="174" t="s">
        <v>44</v>
      </c>
      <c r="C20" s="175"/>
      <c r="D20" s="172"/>
      <c r="E20" s="171" t="s">
        <v>44</v>
      </c>
      <c r="F20" s="172"/>
      <c r="G20" s="137" t="s">
        <v>59</v>
      </c>
      <c r="H20" s="137"/>
      <c r="I20" s="137">
        <v>132106229</v>
      </c>
      <c r="J20" s="137"/>
      <c r="K20" s="138"/>
    </row>
    <row r="21" spans="2:11" x14ac:dyDescent="0.25">
      <c r="B21" s="127"/>
      <c r="C21" s="127"/>
      <c r="D21" s="127"/>
      <c r="E21" s="127"/>
      <c r="F21" s="127"/>
      <c r="G21" s="127"/>
      <c r="H21" s="127"/>
      <c r="I21" s="127"/>
      <c r="J21" s="127"/>
      <c r="K21" s="127"/>
    </row>
    <row r="22" spans="2:11" x14ac:dyDescent="0.25">
      <c r="B22" s="52"/>
      <c r="C22" s="52"/>
      <c r="D22" s="52"/>
      <c r="E22" s="52"/>
      <c r="F22" s="52"/>
      <c r="G22" s="52"/>
      <c r="H22" s="52"/>
      <c r="I22" s="52"/>
      <c r="J22" s="52"/>
      <c r="K22" s="52"/>
    </row>
    <row r="23" spans="2:11" x14ac:dyDescent="0.25">
      <c r="B23" s="52"/>
      <c r="C23" s="52"/>
      <c r="D23" s="52"/>
      <c r="E23" s="52"/>
      <c r="F23" s="52"/>
      <c r="G23" s="52"/>
      <c r="H23" s="52"/>
      <c r="I23" s="52"/>
      <c r="J23" s="52"/>
      <c r="K23" s="52"/>
    </row>
    <row r="24" spans="2:11" x14ac:dyDescent="0.25">
      <c r="B24" s="52"/>
      <c r="C24" s="52"/>
      <c r="D24" s="52"/>
      <c r="E24" s="52"/>
      <c r="F24" s="52"/>
      <c r="G24" s="52"/>
      <c r="H24" s="52"/>
      <c r="I24" s="52"/>
      <c r="J24" s="52"/>
      <c r="K24" s="52"/>
    </row>
    <row r="25" spans="2:11" x14ac:dyDescent="0.25">
      <c r="B25" s="127"/>
      <c r="C25" s="127"/>
      <c r="D25" s="127"/>
      <c r="E25" s="127"/>
      <c r="F25" s="127"/>
      <c r="G25" s="127"/>
      <c r="H25" s="127"/>
      <c r="I25" s="127"/>
      <c r="J25" s="127"/>
      <c r="K25" s="127"/>
    </row>
    <row r="26" spans="2:11" ht="16.5" thickBot="1" x14ac:dyDescent="0.3">
      <c r="B26" s="128" t="s">
        <v>61</v>
      </c>
      <c r="C26" s="128"/>
      <c r="D26" s="128"/>
      <c r="E26" s="128"/>
      <c r="F26" s="128"/>
      <c r="G26" s="128"/>
      <c r="H26" s="128"/>
      <c r="I26" s="128"/>
      <c r="J26" s="128"/>
      <c r="K26" s="128"/>
    </row>
    <row r="27" spans="2:11" ht="25.5" customHeight="1" x14ac:dyDescent="0.25">
      <c r="B27" s="126" t="s">
        <v>62</v>
      </c>
      <c r="C27" s="126"/>
      <c r="D27" s="126"/>
      <c r="E27" s="126"/>
      <c r="F27" s="126"/>
      <c r="G27" s="126"/>
      <c r="H27" s="126"/>
      <c r="I27" s="126"/>
      <c r="J27" s="126"/>
      <c r="K27" s="126"/>
    </row>
    <row r="36" spans="2:11" ht="18.75" x14ac:dyDescent="0.3">
      <c r="B36" s="150" t="s">
        <v>49</v>
      </c>
      <c r="C36" s="150"/>
      <c r="D36" s="150"/>
      <c r="E36" s="150"/>
      <c r="F36" s="150"/>
      <c r="G36" s="150"/>
      <c r="H36" s="150"/>
      <c r="I36" s="150"/>
      <c r="J36" s="150"/>
      <c r="K36" s="150"/>
    </row>
    <row r="37" spans="2:11" x14ac:dyDescent="0.25">
      <c r="B37" s="52"/>
      <c r="C37" s="52"/>
      <c r="D37" s="52"/>
      <c r="E37" s="52"/>
      <c r="F37" s="52"/>
      <c r="G37" s="52"/>
      <c r="H37" s="52"/>
      <c r="I37" s="52"/>
      <c r="J37" s="52"/>
      <c r="K37" s="52"/>
    </row>
    <row r="38" spans="2:11" ht="46.5" customHeight="1" x14ac:dyDescent="0.25">
      <c r="B38" s="139" t="s">
        <v>72</v>
      </c>
      <c r="C38" s="139"/>
      <c r="D38" s="139"/>
      <c r="E38" s="139"/>
      <c r="F38" s="139"/>
      <c r="G38" s="139"/>
      <c r="H38" s="139"/>
      <c r="I38" s="139"/>
      <c r="J38" s="139"/>
      <c r="K38" s="139"/>
    </row>
    <row r="40" spans="2:11" x14ac:dyDescent="0.25">
      <c r="B40" s="54" t="s">
        <v>50</v>
      </c>
      <c r="C40" s="54"/>
      <c r="D40" s="54"/>
    </row>
    <row r="41" spans="2:11" x14ac:dyDescent="0.25">
      <c r="B41" s="57" t="s">
        <v>68</v>
      </c>
    </row>
    <row r="42" spans="2:11" x14ac:dyDescent="0.25">
      <c r="B42" s="54" t="s">
        <v>52</v>
      </c>
    </row>
    <row r="43" spans="2:11" x14ac:dyDescent="0.25">
      <c r="B43" s="57" t="s">
        <v>69</v>
      </c>
    </row>
    <row r="44" spans="2:11" x14ac:dyDescent="0.25">
      <c r="B44" s="54" t="s">
        <v>54</v>
      </c>
    </row>
    <row r="45" spans="2:11" x14ac:dyDescent="0.25">
      <c r="B45" s="57" t="s">
        <v>70</v>
      </c>
    </row>
    <row r="46" spans="2:11" ht="16.5" thickBot="1" x14ac:dyDescent="0.3"/>
    <row r="47" spans="2:11" ht="16.5" thickBot="1" x14ac:dyDescent="0.3">
      <c r="B47" s="140" t="s">
        <v>56</v>
      </c>
      <c r="C47" s="141"/>
      <c r="D47" s="141"/>
      <c r="E47" s="141" t="s">
        <v>60</v>
      </c>
      <c r="F47" s="141"/>
      <c r="G47" s="141" t="s">
        <v>57</v>
      </c>
      <c r="H47" s="141"/>
      <c r="I47" s="141" t="s">
        <v>58</v>
      </c>
      <c r="J47" s="141"/>
      <c r="K47" s="142"/>
    </row>
    <row r="48" spans="2:11" x14ac:dyDescent="0.25">
      <c r="B48" s="164" t="s">
        <v>40</v>
      </c>
      <c r="C48" s="165"/>
      <c r="D48" s="165"/>
      <c r="E48" s="165" t="s">
        <v>40</v>
      </c>
      <c r="F48" s="165"/>
      <c r="G48" s="166" t="s">
        <v>59</v>
      </c>
      <c r="H48" s="166"/>
      <c r="I48" s="166">
        <v>131084486</v>
      </c>
      <c r="J48" s="166"/>
      <c r="K48" s="167"/>
    </row>
    <row r="49" spans="2:11" x14ac:dyDescent="0.25">
      <c r="B49" s="149" t="s">
        <v>41</v>
      </c>
      <c r="C49" s="147"/>
      <c r="D49" s="148"/>
      <c r="E49" s="149" t="s">
        <v>41</v>
      </c>
      <c r="F49" s="148"/>
      <c r="G49" s="143" t="s">
        <v>59</v>
      </c>
      <c r="H49" s="143"/>
      <c r="I49" s="143">
        <v>124028663</v>
      </c>
      <c r="J49" s="143"/>
      <c r="K49" s="163"/>
    </row>
    <row r="50" spans="2:11" x14ac:dyDescent="0.25">
      <c r="B50" s="147" t="s">
        <v>64</v>
      </c>
      <c r="C50" s="147"/>
      <c r="D50" s="148"/>
      <c r="E50" s="149" t="s">
        <v>64</v>
      </c>
      <c r="F50" s="148"/>
      <c r="G50" s="143" t="s">
        <v>59</v>
      </c>
      <c r="H50" s="143"/>
      <c r="I50" s="144">
        <v>130410992</v>
      </c>
      <c r="J50" s="145"/>
      <c r="K50" s="146"/>
    </row>
    <row r="51" spans="2:11" x14ac:dyDescent="0.25">
      <c r="B51" s="147" t="s">
        <v>66</v>
      </c>
      <c r="C51" s="147"/>
      <c r="D51" s="148"/>
      <c r="E51" s="149" t="s">
        <v>65</v>
      </c>
      <c r="F51" s="148"/>
      <c r="G51" s="143" t="s">
        <v>59</v>
      </c>
      <c r="H51" s="143"/>
      <c r="I51" s="144">
        <v>131952852</v>
      </c>
      <c r="J51" s="145"/>
      <c r="K51" s="146"/>
    </row>
    <row r="52" spans="2:11" x14ac:dyDescent="0.25">
      <c r="B52" s="147" t="s">
        <v>67</v>
      </c>
      <c r="C52" s="147"/>
      <c r="D52" s="148"/>
      <c r="E52" s="149" t="s">
        <v>67</v>
      </c>
      <c r="F52" s="148"/>
      <c r="G52" s="143" t="s">
        <v>59</v>
      </c>
      <c r="H52" s="143"/>
      <c r="I52" s="144">
        <v>101821256</v>
      </c>
      <c r="J52" s="145"/>
      <c r="K52" s="146"/>
    </row>
    <row r="53" spans="2:11" x14ac:dyDescent="0.25">
      <c r="B53" s="147" t="s">
        <v>44</v>
      </c>
      <c r="C53" s="147"/>
      <c r="D53" s="148"/>
      <c r="E53" s="149" t="s">
        <v>44</v>
      </c>
      <c r="F53" s="148"/>
      <c r="G53" s="143" t="s">
        <v>59</v>
      </c>
      <c r="H53" s="143"/>
      <c r="I53" s="144">
        <v>132106229</v>
      </c>
      <c r="J53" s="145"/>
      <c r="K53" s="146"/>
    </row>
    <row r="54" spans="2:11" ht="16.5" thickBot="1" x14ac:dyDescent="0.3">
      <c r="B54" s="157" t="s">
        <v>39</v>
      </c>
      <c r="C54" s="158"/>
      <c r="D54" s="159"/>
      <c r="E54" s="160" t="s">
        <v>39</v>
      </c>
      <c r="F54" s="159"/>
      <c r="G54" s="161" t="s">
        <v>59</v>
      </c>
      <c r="H54" s="161"/>
      <c r="I54" s="161">
        <v>130218943</v>
      </c>
      <c r="J54" s="161"/>
      <c r="K54" s="162"/>
    </row>
    <row r="55" spans="2:11" x14ac:dyDescent="0.25">
      <c r="B55" s="127"/>
      <c r="C55" s="127"/>
      <c r="D55" s="127"/>
      <c r="E55" s="127"/>
      <c r="F55" s="127"/>
      <c r="G55" s="127"/>
      <c r="H55" s="127"/>
      <c r="I55" s="127"/>
      <c r="J55" s="127"/>
      <c r="K55" s="127"/>
    </row>
    <row r="56" spans="2:11" x14ac:dyDescent="0.25">
      <c r="B56" s="52"/>
      <c r="C56" s="52"/>
      <c r="D56" s="52"/>
      <c r="E56" s="52"/>
      <c r="F56" s="52"/>
      <c r="G56" s="52"/>
      <c r="H56" s="52"/>
      <c r="I56" s="52"/>
      <c r="J56" s="52"/>
      <c r="K56" s="52"/>
    </row>
    <row r="57" spans="2:11" x14ac:dyDescent="0.25">
      <c r="B57" s="52"/>
      <c r="C57" s="52"/>
      <c r="D57" s="52"/>
      <c r="E57" s="52"/>
      <c r="F57" s="52"/>
      <c r="G57" s="52"/>
      <c r="H57" s="52"/>
      <c r="I57" s="52"/>
      <c r="J57" s="52"/>
      <c r="K57" s="52"/>
    </row>
    <row r="58" spans="2:11" x14ac:dyDescent="0.25">
      <c r="B58" s="127"/>
      <c r="C58" s="127"/>
      <c r="D58" s="127"/>
      <c r="E58" s="127"/>
      <c r="F58" s="127"/>
      <c r="G58" s="127"/>
      <c r="H58" s="127"/>
      <c r="I58" s="127"/>
      <c r="J58" s="127"/>
      <c r="K58" s="127"/>
    </row>
    <row r="59" spans="2:11" ht="16.5" thickBot="1" x14ac:dyDescent="0.3">
      <c r="B59" s="128" t="s">
        <v>61</v>
      </c>
      <c r="C59" s="128"/>
      <c r="D59" s="128"/>
      <c r="E59" s="128"/>
      <c r="F59" s="128"/>
      <c r="G59" s="128"/>
      <c r="H59" s="128"/>
      <c r="I59" s="128"/>
      <c r="J59" s="128"/>
      <c r="K59" s="128"/>
    </row>
    <row r="60" spans="2:11" x14ac:dyDescent="0.25">
      <c r="B60" s="126" t="s">
        <v>62</v>
      </c>
      <c r="C60" s="126"/>
      <c r="D60" s="126"/>
      <c r="E60" s="126"/>
      <c r="F60" s="126"/>
      <c r="G60" s="126"/>
      <c r="H60" s="126"/>
      <c r="I60" s="126"/>
      <c r="J60" s="126"/>
      <c r="K60" s="126"/>
    </row>
    <row r="68" spans="2:11" ht="18.75" x14ac:dyDescent="0.3">
      <c r="B68" s="150" t="s">
        <v>49</v>
      </c>
      <c r="C68" s="150"/>
      <c r="D68" s="150"/>
      <c r="E68" s="150"/>
      <c r="F68" s="150"/>
      <c r="G68" s="150"/>
      <c r="H68" s="150"/>
      <c r="I68" s="150"/>
      <c r="J68" s="150"/>
      <c r="K68" s="150"/>
    </row>
    <row r="69" spans="2:11" x14ac:dyDescent="0.25">
      <c r="B69" s="52"/>
      <c r="C69" s="52"/>
      <c r="D69" s="52"/>
      <c r="E69" s="52"/>
      <c r="F69" s="52"/>
      <c r="G69" s="52"/>
      <c r="H69" s="52"/>
      <c r="I69" s="52"/>
      <c r="J69" s="52"/>
      <c r="K69" s="52"/>
    </row>
    <row r="71" spans="2:11" ht="45.75" customHeight="1" x14ac:dyDescent="0.25">
      <c r="B71" s="139" t="s">
        <v>73</v>
      </c>
      <c r="C71" s="139"/>
      <c r="D71" s="139"/>
      <c r="E71" s="139"/>
      <c r="F71" s="139"/>
      <c r="G71" s="139"/>
      <c r="H71" s="139"/>
      <c r="I71" s="139"/>
      <c r="J71" s="139"/>
      <c r="K71" s="139"/>
    </row>
    <row r="73" spans="2:11" x14ac:dyDescent="0.25">
      <c r="B73" s="54" t="s">
        <v>50</v>
      </c>
      <c r="C73" s="54"/>
      <c r="D73" s="54"/>
    </row>
    <row r="74" spans="2:11" x14ac:dyDescent="0.25">
      <c r="B74" s="155">
        <v>44371.493055555555</v>
      </c>
      <c r="C74" s="155"/>
      <c r="D74" s="155"/>
    </row>
    <row r="75" spans="2:11" x14ac:dyDescent="0.25">
      <c r="B75" s="54" t="s">
        <v>52</v>
      </c>
    </row>
    <row r="76" spans="2:11" x14ac:dyDescent="0.25">
      <c r="B76" s="155">
        <v>44369.489583333336</v>
      </c>
      <c r="C76" s="156"/>
    </row>
    <row r="77" spans="2:11" x14ac:dyDescent="0.25">
      <c r="B77" s="54" t="s">
        <v>54</v>
      </c>
    </row>
    <row r="78" spans="2:11" x14ac:dyDescent="0.25">
      <c r="B78" s="155">
        <v>44371.496527777781</v>
      </c>
      <c r="C78" s="155"/>
    </row>
    <row r="79" spans="2:11" ht="16.5" thickBot="1" x14ac:dyDescent="0.3"/>
    <row r="80" spans="2:11" ht="16.5" thickBot="1" x14ac:dyDescent="0.3">
      <c r="B80" s="140" t="s">
        <v>56</v>
      </c>
      <c r="C80" s="141"/>
      <c r="D80" s="141"/>
      <c r="E80" s="141" t="s">
        <v>60</v>
      </c>
      <c r="F80" s="141"/>
      <c r="G80" s="141" t="s">
        <v>57</v>
      </c>
      <c r="H80" s="141"/>
      <c r="I80" s="141" t="s">
        <v>58</v>
      </c>
      <c r="J80" s="141"/>
      <c r="K80" s="142"/>
    </row>
    <row r="81" spans="2:11" ht="16.5" thickBot="1" x14ac:dyDescent="0.3">
      <c r="B81" s="151" t="s">
        <v>71</v>
      </c>
      <c r="C81" s="152"/>
      <c r="D81" s="152"/>
      <c r="E81" s="152" t="s">
        <v>71</v>
      </c>
      <c r="F81" s="152"/>
      <c r="G81" s="153" t="s">
        <v>59</v>
      </c>
      <c r="H81" s="153"/>
      <c r="I81" s="153">
        <v>101874503</v>
      </c>
      <c r="J81" s="153"/>
      <c r="K81" s="154"/>
    </row>
    <row r="82" spans="2:11" x14ac:dyDescent="0.25">
      <c r="B82" s="127"/>
      <c r="C82" s="127"/>
      <c r="D82" s="127"/>
      <c r="E82" s="127"/>
      <c r="F82" s="127"/>
      <c r="G82" s="127"/>
      <c r="H82" s="127"/>
      <c r="I82" s="127"/>
      <c r="J82" s="127"/>
      <c r="K82" s="127"/>
    </row>
    <row r="83" spans="2:11" x14ac:dyDescent="0.25">
      <c r="B83" s="52"/>
      <c r="C83" s="52"/>
      <c r="D83" s="52"/>
      <c r="E83" s="52"/>
      <c r="F83" s="52"/>
      <c r="G83" s="52"/>
      <c r="H83" s="52"/>
      <c r="I83" s="52"/>
      <c r="J83" s="52"/>
      <c r="K83" s="52"/>
    </row>
    <row r="84" spans="2:11" x14ac:dyDescent="0.25">
      <c r="B84" s="52"/>
      <c r="C84" s="52"/>
      <c r="D84" s="52"/>
      <c r="E84" s="52"/>
      <c r="F84" s="52"/>
      <c r="G84" s="52"/>
      <c r="H84" s="52"/>
      <c r="I84" s="52"/>
      <c r="J84" s="52"/>
      <c r="K84" s="52"/>
    </row>
    <row r="85" spans="2:11" x14ac:dyDescent="0.25">
      <c r="B85" s="52"/>
      <c r="C85" s="52"/>
      <c r="D85" s="52"/>
      <c r="E85" s="52"/>
      <c r="F85" s="52"/>
      <c r="G85" s="52"/>
      <c r="H85" s="52"/>
      <c r="I85" s="52"/>
      <c r="J85" s="52"/>
      <c r="K85" s="52"/>
    </row>
    <row r="86" spans="2:11" x14ac:dyDescent="0.25">
      <c r="B86" s="52"/>
      <c r="C86" s="52"/>
      <c r="D86" s="52"/>
      <c r="E86" s="52"/>
      <c r="F86" s="52"/>
      <c r="G86" s="52"/>
      <c r="H86" s="52"/>
      <c r="I86" s="52"/>
      <c r="J86" s="52"/>
      <c r="K86" s="52"/>
    </row>
    <row r="87" spans="2:11" x14ac:dyDescent="0.25">
      <c r="B87" s="52"/>
      <c r="C87" s="52"/>
      <c r="D87" s="52"/>
      <c r="E87" s="52"/>
      <c r="F87" s="52"/>
      <c r="G87" s="52"/>
      <c r="H87" s="52"/>
      <c r="I87" s="52"/>
      <c r="J87" s="52"/>
      <c r="K87" s="52"/>
    </row>
    <row r="88" spans="2:11" x14ac:dyDescent="0.25">
      <c r="B88" s="127"/>
      <c r="C88" s="127"/>
      <c r="D88" s="127"/>
      <c r="E88" s="127"/>
      <c r="F88" s="127"/>
      <c r="G88" s="127"/>
      <c r="H88" s="127"/>
      <c r="I88" s="127"/>
      <c r="J88" s="127"/>
      <c r="K88" s="127"/>
    </row>
    <row r="89" spans="2:11" ht="16.5" thickBot="1" x14ac:dyDescent="0.3">
      <c r="B89" s="128" t="s">
        <v>61</v>
      </c>
      <c r="C89" s="128"/>
      <c r="D89" s="128"/>
      <c r="E89" s="128"/>
      <c r="F89" s="128"/>
      <c r="G89" s="128"/>
      <c r="H89" s="128"/>
      <c r="I89" s="128"/>
      <c r="J89" s="128"/>
      <c r="K89" s="128"/>
    </row>
    <row r="90" spans="2:11" x14ac:dyDescent="0.25">
      <c r="B90" s="126" t="s">
        <v>62</v>
      </c>
      <c r="C90" s="126"/>
      <c r="D90" s="126"/>
      <c r="E90" s="126"/>
      <c r="F90" s="126"/>
      <c r="G90" s="126"/>
      <c r="H90" s="126"/>
      <c r="I90" s="126"/>
      <c r="J90" s="126"/>
      <c r="K90" s="126"/>
    </row>
    <row r="101" spans="2:11" ht="18.75" x14ac:dyDescent="0.3">
      <c r="B101" s="150" t="s">
        <v>49</v>
      </c>
      <c r="C101" s="150"/>
      <c r="D101" s="150"/>
      <c r="E101" s="150"/>
      <c r="F101" s="150"/>
      <c r="G101" s="150"/>
      <c r="H101" s="150"/>
      <c r="I101" s="150"/>
      <c r="J101" s="150"/>
      <c r="K101" s="150"/>
    </row>
    <row r="102" spans="2:11" x14ac:dyDescent="0.25">
      <c r="B102" s="52"/>
      <c r="C102" s="52"/>
      <c r="D102" s="52"/>
      <c r="E102" s="52"/>
      <c r="F102" s="52"/>
      <c r="G102" s="52"/>
      <c r="H102" s="52"/>
      <c r="I102" s="52"/>
      <c r="J102" s="52"/>
      <c r="K102" s="52"/>
    </row>
    <row r="104" spans="2:11" ht="28.5" customHeight="1" x14ac:dyDescent="0.25">
      <c r="B104" s="139" t="s">
        <v>79</v>
      </c>
      <c r="C104" s="139"/>
      <c r="D104" s="139"/>
      <c r="E104" s="139"/>
      <c r="F104" s="139"/>
      <c r="G104" s="139"/>
      <c r="H104" s="139"/>
      <c r="I104" s="139"/>
      <c r="J104" s="139"/>
      <c r="K104" s="139"/>
    </row>
    <row r="106" spans="2:11" x14ac:dyDescent="0.25">
      <c r="B106" s="54" t="s">
        <v>50</v>
      </c>
      <c r="C106" s="54"/>
      <c r="D106" s="54"/>
    </row>
    <row r="107" spans="2:11" x14ac:dyDescent="0.25">
      <c r="B107" s="57" t="s">
        <v>76</v>
      </c>
    </row>
    <row r="108" spans="2:11" x14ac:dyDescent="0.25">
      <c r="B108" s="54" t="s">
        <v>52</v>
      </c>
    </row>
    <row r="109" spans="2:11" x14ac:dyDescent="0.25">
      <c r="B109" s="57" t="s">
        <v>74</v>
      </c>
    </row>
    <row r="110" spans="2:11" x14ac:dyDescent="0.25">
      <c r="B110" s="54" t="s">
        <v>54</v>
      </c>
    </row>
    <row r="111" spans="2:11" x14ac:dyDescent="0.25">
      <c r="B111" s="57" t="s">
        <v>75</v>
      </c>
    </row>
    <row r="112" spans="2:11" ht="16.5" thickBot="1" x14ac:dyDescent="0.3"/>
    <row r="113" spans="2:11" ht="16.5" thickBot="1" x14ac:dyDescent="0.3">
      <c r="B113" s="140" t="s">
        <v>56</v>
      </c>
      <c r="C113" s="141"/>
      <c r="D113" s="141"/>
      <c r="E113" s="141" t="s">
        <v>60</v>
      </c>
      <c r="F113" s="141"/>
      <c r="G113" s="141" t="s">
        <v>57</v>
      </c>
      <c r="H113" s="141"/>
      <c r="I113" s="141" t="s">
        <v>58</v>
      </c>
      <c r="J113" s="141"/>
      <c r="K113" s="142"/>
    </row>
    <row r="114" spans="2:11" x14ac:dyDescent="0.25">
      <c r="B114" s="129" t="s">
        <v>77</v>
      </c>
      <c r="C114" s="130"/>
      <c r="D114" s="130"/>
      <c r="E114" s="131" t="s">
        <v>77</v>
      </c>
      <c r="F114" s="132"/>
      <c r="G114" s="133" t="s">
        <v>59</v>
      </c>
      <c r="H114" s="133"/>
      <c r="I114" s="133">
        <v>102003432</v>
      </c>
      <c r="J114" s="133"/>
      <c r="K114" s="134"/>
    </row>
    <row r="115" spans="2:11" ht="16.5" thickBot="1" x14ac:dyDescent="0.3">
      <c r="B115" s="135" t="s">
        <v>78</v>
      </c>
      <c r="C115" s="136"/>
      <c r="D115" s="136"/>
      <c r="E115" s="136" t="s">
        <v>78</v>
      </c>
      <c r="F115" s="136"/>
      <c r="G115" s="137" t="s">
        <v>59</v>
      </c>
      <c r="H115" s="137"/>
      <c r="I115" s="137">
        <v>101027797</v>
      </c>
      <c r="J115" s="137"/>
      <c r="K115" s="138"/>
    </row>
    <row r="116" spans="2:11" x14ac:dyDescent="0.25">
      <c r="B116" s="127"/>
      <c r="C116" s="127"/>
      <c r="D116" s="127"/>
      <c r="E116" s="127"/>
      <c r="F116" s="127"/>
      <c r="G116" s="127"/>
      <c r="H116" s="127"/>
      <c r="I116" s="127"/>
      <c r="J116" s="127"/>
      <c r="K116" s="127"/>
    </row>
    <row r="117" spans="2:11" x14ac:dyDescent="0.25">
      <c r="B117" s="52"/>
      <c r="C117" s="52"/>
      <c r="D117" s="52"/>
      <c r="E117" s="52"/>
      <c r="F117" s="52"/>
      <c r="G117" s="52"/>
      <c r="H117" s="52"/>
      <c r="I117" s="52"/>
      <c r="J117" s="52"/>
      <c r="K117" s="52"/>
    </row>
    <row r="118" spans="2:11" x14ac:dyDescent="0.25">
      <c r="B118" s="52"/>
      <c r="C118" s="52"/>
      <c r="D118" s="52"/>
      <c r="E118" s="52"/>
      <c r="F118" s="52"/>
      <c r="G118" s="52"/>
      <c r="H118" s="52"/>
      <c r="I118" s="52"/>
      <c r="J118" s="52"/>
      <c r="K118" s="52"/>
    </row>
    <row r="119" spans="2:11" x14ac:dyDescent="0.25">
      <c r="B119" s="52"/>
      <c r="C119" s="52"/>
      <c r="D119" s="52"/>
      <c r="E119" s="52"/>
      <c r="F119" s="52"/>
      <c r="G119" s="52"/>
      <c r="H119" s="52"/>
      <c r="I119" s="52"/>
      <c r="J119" s="52"/>
      <c r="K119" s="52"/>
    </row>
    <row r="120" spans="2:11" x14ac:dyDescent="0.25">
      <c r="B120" s="127"/>
      <c r="C120" s="127"/>
      <c r="D120" s="127"/>
      <c r="E120" s="127"/>
      <c r="F120" s="127"/>
      <c r="G120" s="127"/>
      <c r="H120" s="127"/>
      <c r="I120" s="127"/>
      <c r="J120" s="127"/>
      <c r="K120" s="127"/>
    </row>
    <row r="121" spans="2:11" ht="16.5" thickBot="1" x14ac:dyDescent="0.3">
      <c r="B121" s="128" t="s">
        <v>61</v>
      </c>
      <c r="C121" s="128"/>
      <c r="D121" s="128"/>
      <c r="E121" s="128"/>
      <c r="F121" s="128"/>
      <c r="G121" s="128"/>
      <c r="H121" s="128"/>
      <c r="I121" s="128"/>
      <c r="J121" s="128"/>
      <c r="K121" s="128"/>
    </row>
    <row r="122" spans="2:11" x14ac:dyDescent="0.25">
      <c r="B122" s="126" t="s">
        <v>62</v>
      </c>
      <c r="C122" s="126"/>
      <c r="D122" s="126"/>
      <c r="E122" s="126"/>
      <c r="F122" s="126"/>
      <c r="G122" s="126"/>
      <c r="H122" s="126"/>
      <c r="I122" s="126"/>
      <c r="J122" s="126"/>
      <c r="K122" s="126"/>
    </row>
    <row r="133" spans="2:11" ht="18.75" x14ac:dyDescent="0.3">
      <c r="B133" s="150" t="s">
        <v>49</v>
      </c>
      <c r="C133" s="150"/>
      <c r="D133" s="150"/>
      <c r="E133" s="150"/>
      <c r="F133" s="150"/>
      <c r="G133" s="150"/>
      <c r="H133" s="150"/>
      <c r="I133" s="150"/>
      <c r="J133" s="150"/>
      <c r="K133" s="150"/>
    </row>
    <row r="134" spans="2:11" x14ac:dyDescent="0.25">
      <c r="B134" s="52"/>
      <c r="C134" s="52"/>
      <c r="D134" s="52"/>
      <c r="E134" s="52"/>
      <c r="F134" s="52"/>
      <c r="G134" s="52"/>
      <c r="H134" s="52"/>
      <c r="I134" s="52"/>
      <c r="J134" s="52"/>
      <c r="K134" s="52"/>
    </row>
    <row r="136" spans="2:11" ht="37.5" customHeight="1" x14ac:dyDescent="0.25">
      <c r="B136" s="139"/>
      <c r="C136" s="139"/>
      <c r="D136" s="139"/>
      <c r="E136" s="139"/>
      <c r="F136" s="139"/>
      <c r="G136" s="139"/>
      <c r="H136" s="139"/>
      <c r="I136" s="139"/>
      <c r="J136" s="139"/>
      <c r="K136" s="139"/>
    </row>
    <row r="138" spans="2:11" x14ac:dyDescent="0.25">
      <c r="B138" s="54" t="s">
        <v>50</v>
      </c>
      <c r="C138" s="54"/>
      <c r="D138" s="54"/>
    </row>
    <row r="139" spans="2:11" x14ac:dyDescent="0.25">
      <c r="B139" s="60"/>
    </row>
    <row r="140" spans="2:11" x14ac:dyDescent="0.25">
      <c r="B140" s="54" t="s">
        <v>52</v>
      </c>
    </row>
    <row r="141" spans="2:11" x14ac:dyDescent="0.25">
      <c r="B141" s="60"/>
    </row>
    <row r="142" spans="2:11" x14ac:dyDescent="0.25">
      <c r="B142" s="54" t="s">
        <v>54</v>
      </c>
    </row>
    <row r="143" spans="2:11" x14ac:dyDescent="0.25">
      <c r="B143" s="58"/>
      <c r="C143" s="59"/>
    </row>
    <row r="144" spans="2:11" ht="16.5" thickBot="1" x14ac:dyDescent="0.3"/>
    <row r="145" spans="2:11" ht="16.5" thickBot="1" x14ac:dyDescent="0.3">
      <c r="B145" s="140" t="s">
        <v>56</v>
      </c>
      <c r="C145" s="141"/>
      <c r="D145" s="141"/>
      <c r="E145" s="141" t="s">
        <v>60</v>
      </c>
      <c r="F145" s="141"/>
      <c r="G145" s="141" t="s">
        <v>57</v>
      </c>
      <c r="H145" s="141"/>
      <c r="I145" s="141" t="s">
        <v>58</v>
      </c>
      <c r="J145" s="141"/>
      <c r="K145" s="142"/>
    </row>
    <row r="146" spans="2:11" ht="16.5" thickBot="1" x14ac:dyDescent="0.3">
      <c r="B146" s="176" t="s">
        <v>64</v>
      </c>
      <c r="C146" s="177"/>
      <c r="D146" s="178"/>
      <c r="E146" s="179" t="s">
        <v>64</v>
      </c>
      <c r="F146" s="178"/>
      <c r="G146" s="180" t="s">
        <v>59</v>
      </c>
      <c r="H146" s="180"/>
      <c r="I146" s="181">
        <v>130410992</v>
      </c>
      <c r="J146" s="182"/>
      <c r="K146" s="183"/>
    </row>
    <row r="147" spans="2:11" x14ac:dyDescent="0.25">
      <c r="B147" s="127"/>
      <c r="C147" s="127"/>
      <c r="D147" s="127"/>
      <c r="E147" s="127"/>
      <c r="F147" s="127"/>
      <c r="G147" s="127"/>
      <c r="H147" s="127"/>
      <c r="I147" s="127"/>
      <c r="J147" s="127"/>
      <c r="K147" s="127"/>
    </row>
    <row r="148" spans="2:11" x14ac:dyDescent="0.25">
      <c r="B148" s="52"/>
      <c r="C148" s="52"/>
      <c r="D148" s="52"/>
      <c r="E148" s="52"/>
      <c r="F148" s="52"/>
      <c r="G148" s="52"/>
      <c r="H148" s="52"/>
      <c r="I148" s="52"/>
      <c r="J148" s="52"/>
      <c r="K148" s="52"/>
    </row>
    <row r="149" spans="2:11" x14ac:dyDescent="0.25">
      <c r="B149" s="52"/>
      <c r="C149" s="52"/>
      <c r="D149" s="52"/>
      <c r="E149" s="52"/>
      <c r="F149" s="52"/>
      <c r="G149" s="52"/>
      <c r="H149" s="52"/>
      <c r="I149" s="52"/>
      <c r="J149" s="52"/>
      <c r="K149" s="52"/>
    </row>
    <row r="150" spans="2:11" x14ac:dyDescent="0.25">
      <c r="B150" s="52"/>
      <c r="C150" s="52"/>
      <c r="D150" s="52"/>
      <c r="E150" s="52"/>
      <c r="F150" s="52"/>
      <c r="G150" s="52"/>
      <c r="H150" s="52"/>
      <c r="I150" s="52"/>
      <c r="J150" s="52"/>
      <c r="K150" s="52"/>
    </row>
    <row r="151" spans="2:11" x14ac:dyDescent="0.25">
      <c r="B151" s="127"/>
      <c r="C151" s="127"/>
      <c r="D151" s="127"/>
      <c r="E151" s="127"/>
      <c r="F151" s="127"/>
      <c r="G151" s="127"/>
      <c r="H151" s="127"/>
      <c r="I151" s="127"/>
      <c r="J151" s="127"/>
      <c r="K151" s="127"/>
    </row>
    <row r="152" spans="2:11" ht="16.5" thickBot="1" x14ac:dyDescent="0.3">
      <c r="B152" s="128" t="s">
        <v>61</v>
      </c>
      <c r="C152" s="128"/>
      <c r="D152" s="128"/>
      <c r="E152" s="128"/>
      <c r="F152" s="128"/>
      <c r="G152" s="128"/>
      <c r="H152" s="128"/>
      <c r="I152" s="128"/>
      <c r="J152" s="128"/>
      <c r="K152" s="128"/>
    </row>
    <row r="153" spans="2:11" x14ac:dyDescent="0.25">
      <c r="B153" s="126" t="s">
        <v>62</v>
      </c>
      <c r="C153" s="126"/>
      <c r="D153" s="126"/>
      <c r="E153" s="126"/>
      <c r="F153" s="126"/>
      <c r="G153" s="126"/>
      <c r="H153" s="126"/>
      <c r="I153" s="126"/>
      <c r="J153" s="126"/>
      <c r="K153" s="126"/>
    </row>
  </sheetData>
  <mergeCells count="139">
    <mergeCell ref="B152:K152"/>
    <mergeCell ref="B153:K153"/>
    <mergeCell ref="B146:D146"/>
    <mergeCell ref="E146:F146"/>
    <mergeCell ref="G146:H146"/>
    <mergeCell ref="I146:K146"/>
    <mergeCell ref="B147:D147"/>
    <mergeCell ref="E147:F147"/>
    <mergeCell ref="G147:H147"/>
    <mergeCell ref="I147:K147"/>
    <mergeCell ref="B151:D151"/>
    <mergeCell ref="E151:F151"/>
    <mergeCell ref="G151:H151"/>
    <mergeCell ref="I151:K151"/>
    <mergeCell ref="B133:K133"/>
    <mergeCell ref="B136:K136"/>
    <mergeCell ref="B145:D145"/>
    <mergeCell ref="E145:F145"/>
    <mergeCell ref="G145:H145"/>
    <mergeCell ref="I145:K145"/>
    <mergeCell ref="B5:K5"/>
    <mergeCell ref="B36:K36"/>
    <mergeCell ref="B38:K38"/>
    <mergeCell ref="I19:K19"/>
    <mergeCell ref="I20:K20"/>
    <mergeCell ref="E19:F19"/>
    <mergeCell ref="E20:F20"/>
    <mergeCell ref="B18:D18"/>
    <mergeCell ref="E18:F18"/>
    <mergeCell ref="G18:H18"/>
    <mergeCell ref="I18:K18"/>
    <mergeCell ref="B19:D19"/>
    <mergeCell ref="B20:D20"/>
    <mergeCell ref="G19:H19"/>
    <mergeCell ref="G21:H21"/>
    <mergeCell ref="G25:H25"/>
    <mergeCell ref="I21:K21"/>
    <mergeCell ref="I25:K25"/>
    <mergeCell ref="B49:D49"/>
    <mergeCell ref="E49:F49"/>
    <mergeCell ref="G49:H49"/>
    <mergeCell ref="I49:K49"/>
    <mergeCell ref="B8:K8"/>
    <mergeCell ref="B47:D47"/>
    <mergeCell ref="E47:F47"/>
    <mergeCell ref="G47:H47"/>
    <mergeCell ref="I47:K47"/>
    <mergeCell ref="G20:H20"/>
    <mergeCell ref="B17:D17"/>
    <mergeCell ref="E17:F17"/>
    <mergeCell ref="G17:H17"/>
    <mergeCell ref="I17:K17"/>
    <mergeCell ref="B21:D21"/>
    <mergeCell ref="B25:D25"/>
    <mergeCell ref="E21:F21"/>
    <mergeCell ref="E25:F25"/>
    <mergeCell ref="B26:K26"/>
    <mergeCell ref="B27:K27"/>
    <mergeCell ref="B48:D48"/>
    <mergeCell ref="E48:F48"/>
    <mergeCell ref="G48:H48"/>
    <mergeCell ref="I48:K48"/>
    <mergeCell ref="B60:K60"/>
    <mergeCell ref="B54:D54"/>
    <mergeCell ref="E54:F54"/>
    <mergeCell ref="G54:H54"/>
    <mergeCell ref="I54:K54"/>
    <mergeCell ref="B55:D55"/>
    <mergeCell ref="E55:F55"/>
    <mergeCell ref="G55:H55"/>
    <mergeCell ref="I55:K55"/>
    <mergeCell ref="B58:D58"/>
    <mergeCell ref="E58:F58"/>
    <mergeCell ref="G58:H58"/>
    <mergeCell ref="I58:K58"/>
    <mergeCell ref="B59:K59"/>
    <mergeCell ref="G82:H82"/>
    <mergeCell ref="I82:K82"/>
    <mergeCell ref="B88:D88"/>
    <mergeCell ref="E88:F88"/>
    <mergeCell ref="G88:H88"/>
    <mergeCell ref="I88:K88"/>
    <mergeCell ref="B89:K89"/>
    <mergeCell ref="B68:K68"/>
    <mergeCell ref="B71:K71"/>
    <mergeCell ref="B80:D80"/>
    <mergeCell ref="E80:F80"/>
    <mergeCell ref="G80:H80"/>
    <mergeCell ref="I80:K80"/>
    <mergeCell ref="B76:C76"/>
    <mergeCell ref="B74:D74"/>
    <mergeCell ref="B78:C78"/>
    <mergeCell ref="G53:H53"/>
    <mergeCell ref="I53:K53"/>
    <mergeCell ref="B53:D53"/>
    <mergeCell ref="E53:F53"/>
    <mergeCell ref="B101:K101"/>
    <mergeCell ref="G50:H50"/>
    <mergeCell ref="G52:H52"/>
    <mergeCell ref="I50:K50"/>
    <mergeCell ref="I52:K52"/>
    <mergeCell ref="B50:D50"/>
    <mergeCell ref="B52:D52"/>
    <mergeCell ref="E50:F50"/>
    <mergeCell ref="E52:F52"/>
    <mergeCell ref="B51:D51"/>
    <mergeCell ref="E51:F51"/>
    <mergeCell ref="G51:H51"/>
    <mergeCell ref="I51:K51"/>
    <mergeCell ref="B81:D81"/>
    <mergeCell ref="E81:F81"/>
    <mergeCell ref="G81:H81"/>
    <mergeCell ref="I81:K81"/>
    <mergeCell ref="B90:K90"/>
    <mergeCell ref="B82:D82"/>
    <mergeCell ref="E82:F82"/>
    <mergeCell ref="B114:D114"/>
    <mergeCell ref="E114:F114"/>
    <mergeCell ref="G114:H114"/>
    <mergeCell ref="I114:K114"/>
    <mergeCell ref="B115:D115"/>
    <mergeCell ref="E115:F115"/>
    <mergeCell ref="G115:H115"/>
    <mergeCell ref="I115:K115"/>
    <mergeCell ref="B104:K104"/>
    <mergeCell ref="B113:D113"/>
    <mergeCell ref="E113:F113"/>
    <mergeCell ref="G113:H113"/>
    <mergeCell ref="I113:K113"/>
    <mergeCell ref="B122:K122"/>
    <mergeCell ref="B120:D120"/>
    <mergeCell ref="E120:F120"/>
    <mergeCell ref="G120:H120"/>
    <mergeCell ref="I120:K120"/>
    <mergeCell ref="B121:K121"/>
    <mergeCell ref="B116:D116"/>
    <mergeCell ref="E116:F116"/>
    <mergeCell ref="G116:H116"/>
    <mergeCell ref="I116:K116"/>
  </mergeCells>
  <pageMargins left="0.70866141732283472" right="0.70866141732283472" top="0.74803149606299213" bottom="0.74803149606299213" header="0.31496062992125984" footer="0.31496062992125984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COMPRA BAJO EL UMBRAR</vt:lpstr>
      <vt:lpstr>COMPRAS MENORES</vt:lpstr>
      <vt:lpstr>COMP. REALIZADAS Y APROBADAS</vt:lpstr>
      <vt:lpstr>LISTA DE PARTICIPANTES CM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Carlos martinez</cp:lastModifiedBy>
  <cp:lastPrinted>2022-10-25T12:30:07Z</cp:lastPrinted>
  <dcterms:created xsi:type="dcterms:W3CDTF">2020-11-05T15:48:54Z</dcterms:created>
  <dcterms:modified xsi:type="dcterms:W3CDTF">2022-11-21T17:54:26Z</dcterms:modified>
</cp:coreProperties>
</file>